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3" Type="http://schemas.openxmlformats.org/package/2006/relationships/metadata/core-properties" Target="docProps/core.xml" /><Relationship Id="rId4" Type="http://schemas.openxmlformats.org/officeDocument/2006/relationships/custom-properties" Target="docProps/custom.xml" /><Relationship Id="rId1" Type="http://schemas.openxmlformats.org/officeDocument/2006/relationships/officeDocument" Target="xl/workbook.xml" /><Relationship Id="rId2" Type="http://schemas.openxmlformats.org/officeDocument/2006/relationships/extended-properties" Target="docProps/app.xml" /></Relationships>
</file>

<file path=xl/workbook.xml><?xml version="1.0" encoding="utf-8"?>
<workbook xmlns:r="http://schemas.openxmlformats.org/officeDocument/2006/relationships" xmlns="http://schemas.openxmlformats.org/spreadsheetml/2006/main">
  <fileVersion appName="xl" lastEdited="7" lowestEdited="7" rupBuild="27830"/>
  <workbookPr codeName="ThisWorkbook"/>
  <bookViews>
    <workbookView xWindow="28680" yWindow="-120" windowWidth="29040" windowHeight="15720" tabRatio="913"/>
  </bookViews>
  <sheets>
    <sheet name="  " sheetId="1" r:id="rId1"/>
    <sheet name=" Introduction" sheetId="2" r:id="rId2"/>
    <sheet name="Definitions" sheetId="3" r:id="rId3"/>
    <sheet name="1. Publications" sheetId="4" r:id="rId4"/>
    <sheet name="2. Workforce estimates" sheetId="50" r:id="rId5"/>
    <sheet name="3. Employment overview" sheetId="5" r:id="rId6"/>
    <sheet name="3.1" sheetId="6" r:id="rId7"/>
    <sheet name="3.2" sheetId="7" r:id="rId8"/>
    <sheet name="3.3" sheetId="8" r:id="rId9"/>
    <sheet name="3.4" sheetId="9" r:id="rId10"/>
    <sheet name="3.5" sheetId="10" r:id="rId11"/>
    <sheet name="3.6" sheetId="11" r:id="rId12"/>
    <sheet name="4. Recruitment and retention" sheetId="12" r:id="rId13"/>
    <sheet name="4.1" sheetId="13" r:id="rId14"/>
    <sheet name="4.2" sheetId="14" r:id="rId15"/>
    <sheet name="4.3" sheetId="15" r:id="rId16"/>
    <sheet name="4.4" sheetId="16" r:id="rId17"/>
    <sheet name="4.5" sheetId="17" r:id="rId18"/>
    <sheet name="4.6" sheetId="18" r:id="rId19"/>
    <sheet name="4.7" sheetId="19" r:id="rId20"/>
    <sheet name="4.8" sheetId="20" r:id="rId21"/>
    <sheet name="4.9" sheetId="21" r:id="rId22"/>
    <sheet name="4.10" sheetId="22" r:id="rId23"/>
    <sheet name="4.11" sheetId="23" r:id="rId24"/>
    <sheet name="4.12" sheetId="24" r:id="rId25"/>
    <sheet name="4.13" sheetId="25" r:id="rId26"/>
    <sheet name="5. Demographics" sheetId="38" r:id="rId27"/>
    <sheet name="5.1" sheetId="39" r:id="rId28"/>
    <sheet name="5.2" sheetId="40" r:id="rId29"/>
    <sheet name="5.3" sheetId="41" r:id="rId30"/>
    <sheet name="5.4" sheetId="42" r:id="rId31"/>
    <sheet name="5.5" sheetId="43" r:id="rId32"/>
    <sheet name="5.6" sheetId="44" r:id="rId33"/>
    <sheet name="5.7" sheetId="45" r:id="rId34"/>
    <sheet name="5.8" sheetId="46" r:id="rId35"/>
    <sheet name="5.9" sheetId="47" r:id="rId36"/>
    <sheet name="5.10" sheetId="48" r:id="rId37"/>
    <sheet name="5.11" sheetId="49" r:id="rId38"/>
    <sheet name="6. Pay" sheetId="26" r:id="rId39"/>
    <sheet name="6.1" sheetId="27" r:id="rId40"/>
    <sheet name="6.2" sheetId="28" r:id="rId41"/>
    <sheet name="6.3" sheetId="29" r:id="rId42"/>
    <sheet name="6.4" sheetId="30" r:id="rId43"/>
    <sheet name="7. Quals and training" sheetId="31" r:id="rId44"/>
    <sheet name="7.1" sheetId="32" r:id="rId45"/>
    <sheet name="7.2" sheetId="33" r:id="rId46"/>
    <sheet name="7.3" sheetId="34" r:id="rId47"/>
    <sheet name="8. Workforce projections" sheetId="35" r:id="rId48"/>
    <sheet name="8.1" sheetId="36" r:id="rId49"/>
    <sheet name="8.2" sheetId="37" r:id="rId50"/>
  </sheets>
  <externalReferences>
    <externalReference r:id="rId51"/>
  </externalReferences>
  <definedNames>
    <definedName name="_xlnm._FilterDatabase" comment="" localSheetId="9" hidden="1">'3.4'!#REF!</definedName>
    <definedName name="_xlnm._FilterDatabase" comment="" localSheetId="13" hidden="1">'4.1'!$B$1:$BA$93</definedName>
    <definedName name="_xlnm._FilterDatabase" comment="" localSheetId="22" hidden="1">'4.10'!$A$24:$O$45</definedName>
    <definedName name="_xlnm._FilterDatabase" comment="" localSheetId="23" hidden="1">'4.11'!$B$1:$AU$95</definedName>
    <definedName name="_xlnm._FilterDatabase" comment="" localSheetId="24" hidden="1">'4.12'!#REF!</definedName>
    <definedName name="_xlnm._FilterDatabase" comment="" localSheetId="14" hidden="1">'4.2'!$A$24:$O$45</definedName>
    <definedName name="_xlnm._FilterDatabase" comment="" localSheetId="15" hidden="1">'4.3'!$B$24:$G$33</definedName>
    <definedName name="_xlnm._FilterDatabase" comment="" localSheetId="18" hidden="1">'4.6'!#REF!</definedName>
    <definedName name="_xlnm._FilterDatabase" comment="" localSheetId="21" hidden="1">'4.9'!$B$1:$BA$93</definedName>
    <definedName name="_xlnm._FilterDatabase" comment="" localSheetId="29" hidden="1">'5.3'!$A$21:$P$116</definedName>
    <definedName name="_xlnm._FilterDatabase" comment="" localSheetId="34" hidden="1">'5.8'!$D$74:$H$74</definedName>
    <definedName name="_xlnm._FilterDatabase" comment="" localSheetId="41" hidden="1">'6.3'!$A$35:$R$148</definedName>
    <definedName name="_xlnm._FilterDatabase" comment="" localSheetId="42" hidden="1">'6.4'!$A$34:$R$146</definedName>
    <definedName name="_xlnm._FilterDatabase" comment="" localSheetId="45" hidden="1">'7.2'!#REF!</definedName>
    <definedName name="_xlnm._FilterDatabase" comment="" localSheetId="46" hidden="1">'7.3'!$R$24:$AF$60</definedName>
    <definedName name="_xlnm._FilterDatabase" comment="" localSheetId="48" hidden="1">'8.1'!#REF!</definedName>
    <definedName name="_xlnm._FilterDatabase" comment="" localSheetId="49" hidden="1">'8.2'!$B$32:$I$34</definedName>
    <definedName name="a" comment="">#REF!</definedName>
    <definedName name="what_is_this" comment="">'[1]Data Science'!#REF!</definedName>
    <definedName name="Z_EAD984A1_736C_4FB6_88E5_4C48300143C4_.wvu.FilterData" comment="" localSheetId="9" hidden="1">'3.4'!$A$34:$C$48</definedName>
    <definedName name="Z_EAD984A1_736C_4FB6_88E5_4C48300143C4_.wvu.FilterData" comment="" localSheetId="22" hidden="1">'4.10'!$A$23:$EFB$45</definedName>
    <definedName name="Z_EAD984A1_736C_4FB6_88E5_4C48300143C4_.wvu.FilterData" comment="" localSheetId="24" hidden="1">'4.12'!$A$31:$D$45</definedName>
    <definedName name="Z_EAD984A1_736C_4FB6_88E5_4C48300143C4_.wvu.FilterData" comment="" localSheetId="14" hidden="1">'4.2'!$A$23:$EFB$45</definedName>
    <definedName name="Z_EAD984A1_736C_4FB6_88E5_4C48300143C4_.wvu.FilterData" comment="" localSheetId="29" hidden="1">'5.3'!$A$21:$P$116</definedName>
    <definedName name="Z_EAD984A1_736C_4FB6_88E5_4C48300143C4_.wvu.FilterData" comment="" localSheetId="41" hidden="1">'6.3'!$A$35:$R$148</definedName>
    <definedName name="Z_EAD984A1_736C_4FB6_88E5_4C48300143C4_.wvu.FilterData" comment="" localSheetId="42" hidden="1">'6.4'!$A$34:$R$146</definedName>
  </definedNames>
  <calcPr fullPrecision="1"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<sst xmlns="http://schemas.openxmlformats.org/spreadsheetml/2006/main" uniqueCount="609" count="6166">
  <si>
    <t>Adult social care workforce estimates</t>
  </si>
  <si>
    <t>The adult social care sector and workforce, England and regional geographical areas</t>
  </si>
  <si>
    <t>Prepared by Skills for Care Workforce Intelligence Analysis Team</t>
  </si>
  <si>
    <t>For more information please contact;</t>
  </si>
  <si>
    <t>Email:</t>
  </si>
  <si>
    <t>Web:</t>
  </si>
  <si>
    <t>www.skillsforcare.org.uk/workforceintelligence</t>
  </si>
  <si>
    <t>Twitter:</t>
  </si>
  <si>
    <t>Skills for Care</t>
  </si>
  <si>
    <t>West Gate</t>
  </si>
  <si>
    <t>6 Grace Street</t>
  </si>
  <si>
    <t>Leeds</t>
  </si>
  <si>
    <t>LS1 2RP</t>
  </si>
  <si>
    <t>Introduction</t>
  </si>
  <si>
    <t>It’s crucial that the adult social care sector has clear, robust workforce intelligence about its size and shape; this will help to reinforce its position as a major part of the economy. High-quality information about the adult social care workforce is vital to help improve the planning and quality of social care services, which will improve outcomes for people who use these services, both now and in the future.</t>
  </si>
  <si>
    <t>Data source</t>
  </si>
  <si>
    <t>Table of contents</t>
  </si>
  <si>
    <t>1.</t>
  </si>
  <si>
    <t>Workforce intelligence publications</t>
  </si>
  <si>
    <t>2.</t>
  </si>
  <si>
    <t>Employment overview</t>
  </si>
  <si>
    <t>3.1.</t>
  </si>
  <si>
    <t>Employment status</t>
  </si>
  <si>
    <t>3.2.</t>
  </si>
  <si>
    <t>Full-/part-time status</t>
  </si>
  <si>
    <t>3.3.</t>
  </si>
  <si>
    <t>Zero-hours contract</t>
  </si>
  <si>
    <t>3.4.</t>
  </si>
  <si>
    <t>Zero-hours contract trends</t>
  </si>
  <si>
    <t>3.5.</t>
  </si>
  <si>
    <t>Category of nurse registration</t>
  </si>
  <si>
    <t>Full time equivalent</t>
  </si>
  <si>
    <t>Recruitment and retention</t>
  </si>
  <si>
    <t>Starters rate</t>
  </si>
  <si>
    <t>Starters rate trends</t>
  </si>
  <si>
    <t>Source of recruitment</t>
  </si>
  <si>
    <t>Age started in sector</t>
  </si>
  <si>
    <t>Experience in sector</t>
  </si>
  <si>
    <t>Experience in sector trends</t>
  </si>
  <si>
    <t>Experience in role</t>
  </si>
  <si>
    <t>Experience in role trends</t>
  </si>
  <si>
    <t>Leavers and staff turnover</t>
  </si>
  <si>
    <t>Turnover rate trends</t>
  </si>
  <si>
    <t>Vacancy rates</t>
  </si>
  <si>
    <t>Vacancy rate trends</t>
  </si>
  <si>
    <t>Sickness rates</t>
  </si>
  <si>
    <t>Workforce demographics</t>
  </si>
  <si>
    <t>5.1.</t>
  </si>
  <si>
    <t>Gender</t>
  </si>
  <si>
    <t>5.2.</t>
  </si>
  <si>
    <t>Age</t>
  </si>
  <si>
    <t>5.3.</t>
  </si>
  <si>
    <t>Age trends</t>
  </si>
  <si>
    <t>5.4.</t>
  </si>
  <si>
    <t>Disability</t>
  </si>
  <si>
    <t>5.5.</t>
  </si>
  <si>
    <t>Ethnicity</t>
  </si>
  <si>
    <t>5.6.</t>
  </si>
  <si>
    <t>Nationality</t>
  </si>
  <si>
    <t>5.7.</t>
  </si>
  <si>
    <t>Nationality trends</t>
  </si>
  <si>
    <t>5.8.</t>
  </si>
  <si>
    <t>5.9.</t>
  </si>
  <si>
    <t>Country of birth</t>
  </si>
  <si>
    <t>5.10.</t>
  </si>
  <si>
    <t>5.11.</t>
  </si>
  <si>
    <t>Year of entry to the UK</t>
  </si>
  <si>
    <t>Pay rates</t>
  </si>
  <si>
    <t>6.1.</t>
  </si>
  <si>
    <t>Full-time equivalent (FTE) annual pay</t>
  </si>
  <si>
    <t>6.2.</t>
  </si>
  <si>
    <t>Mean hourly pay</t>
  </si>
  <si>
    <t>6.3.</t>
  </si>
  <si>
    <t>Full-time equivalent (FTE) annual pay trends</t>
  </si>
  <si>
    <t>6.4.</t>
  </si>
  <si>
    <t>Mean hourly pay trends</t>
  </si>
  <si>
    <t>Qualifications and training</t>
  </si>
  <si>
    <t>7.1.</t>
  </si>
  <si>
    <t>Care certificate status of workers new to the sector since January 2015</t>
  </si>
  <si>
    <t>7.2.</t>
  </si>
  <si>
    <t>Social care qualification held by level</t>
  </si>
  <si>
    <t>7.3.</t>
  </si>
  <si>
    <t>Training</t>
  </si>
  <si>
    <t>Definitions</t>
  </si>
  <si>
    <t>Terminology used in this report and appendix</t>
  </si>
  <si>
    <t>Job role group</t>
  </si>
  <si>
    <t>ASC-WDS Individual job roles</t>
  </si>
  <si>
    <t>Direct Care</t>
  </si>
  <si>
    <t>Advice Guidance and Advocacy</t>
  </si>
  <si>
    <t>Care Worker</t>
  </si>
  <si>
    <t>Community Support and Outreach Work</t>
  </si>
  <si>
    <t>Employment Support</t>
  </si>
  <si>
    <t>Nursing Assistant</t>
  </si>
  <si>
    <t>Other care-providing job role</t>
  </si>
  <si>
    <t>Senior Care Worker</t>
  </si>
  <si>
    <t>Technician</t>
  </si>
  <si>
    <t>First Line Manager</t>
  </si>
  <si>
    <t>Managers and staff in care-related but not care-providing roles</t>
  </si>
  <si>
    <t>Middle Management</t>
  </si>
  <si>
    <t>Registered Manager</t>
  </si>
  <si>
    <t>Senior Management</t>
  </si>
  <si>
    <t>Supervisor</t>
  </si>
  <si>
    <t>Regulated profession</t>
  </si>
  <si>
    <t>Allied Health Professional</t>
  </si>
  <si>
    <t>Nursing Associate</t>
  </si>
  <si>
    <t>Occupational Therapist</t>
  </si>
  <si>
    <t>Registered Nurse</t>
  </si>
  <si>
    <t>Safeguarding and reviewing officer</t>
  </si>
  <si>
    <t>Social Worker</t>
  </si>
  <si>
    <t>Other</t>
  </si>
  <si>
    <t>Activities worker or co-ordinator</t>
  </si>
  <si>
    <t>Administrative or office staff not care-providing</t>
  </si>
  <si>
    <t>Ancillary staff not care-providing</t>
  </si>
  <si>
    <t>Any Children’s/young people’s job role</t>
  </si>
  <si>
    <t>Assessment officer</t>
  </si>
  <si>
    <t>Care co-ordinator</t>
  </si>
  <si>
    <t>Care navigator</t>
  </si>
  <si>
    <t>Occupational therapist assistant</t>
  </si>
  <si>
    <t>Other non-care-providing job roles</t>
  </si>
  <si>
    <t>Similarly, the ASC-WDS collects information about various care services, these are also then aggregated into five groups for the purposes of analysis. Selected main care services within each group are as follows:</t>
  </si>
  <si>
    <t>Service group</t>
  </si>
  <si>
    <t>Care service</t>
  </si>
  <si>
    <t>Adult residential</t>
  </si>
  <si>
    <t>Care home services with nursing – CQC Regulated</t>
  </si>
  <si>
    <t>Care home services without nursing – CQC Regulated</t>
  </si>
  <si>
    <t>Other adult residential care service</t>
  </si>
  <si>
    <t>Sheltered housing</t>
  </si>
  <si>
    <t>Adult Day</t>
  </si>
  <si>
    <t>Day care and day services</t>
  </si>
  <si>
    <t>Other adult day care services</t>
  </si>
  <si>
    <t>Adult domiciliary</t>
  </si>
  <si>
    <t>Domestic services and home help</t>
  </si>
  <si>
    <t>Domiciliary Care services – CQC Regulated</t>
  </si>
  <si>
    <t>Extra Care housing services – CQC Regulated</t>
  </si>
  <si>
    <t>Live-in Care (can only be used as Other Service) - CQC Regulated</t>
  </si>
  <si>
    <t>Other adult domiciliary care services</t>
  </si>
  <si>
    <t>Supported living services – CQC Regulated</t>
  </si>
  <si>
    <t xml:space="preserve">Adult community care </t>
  </si>
  <si>
    <t>Carers support</t>
  </si>
  <si>
    <t>Community support and outreach</t>
  </si>
  <si>
    <t>Disability adaptations or assistive technology services</t>
  </si>
  <si>
    <t>Information and advice services</t>
  </si>
  <si>
    <t>Occupational or employment related services</t>
  </si>
  <si>
    <t>Other adult community care services</t>
  </si>
  <si>
    <t>Shared lives – CQC Regulated</t>
  </si>
  <si>
    <t>Short breaks or respite care</t>
  </si>
  <si>
    <t>Social work and care management</t>
  </si>
  <si>
    <t>Healthcare</t>
  </si>
  <si>
    <t>Community based services for people who misuse substances – CQC Regulated</t>
  </si>
  <si>
    <t>Community based services for people with a learning disability – CQC Regulated</t>
  </si>
  <si>
    <t>Community based services for people with mental health needs – CQC Regulated</t>
  </si>
  <si>
    <t>Community healthcare services – CQC Regulated</t>
  </si>
  <si>
    <t>Hospice services – CQC Regulated</t>
  </si>
  <si>
    <t>Hospital services for people with mental health needs and/or learning disabilities and/or problems with substance misuse – CQC Regulated</t>
  </si>
  <si>
    <t xml:space="preserve"> </t>
  </si>
  <si>
    <t>Long Term conditions services – CQC Regulated</t>
  </si>
  <si>
    <t>Other healthcare service</t>
  </si>
  <si>
    <t>Rehabilitation services – CQC Regulated</t>
  </si>
  <si>
    <t>Residential substance misuse treatment/rehabilitation services – CQC Regulated</t>
  </si>
  <si>
    <t>Children's residential</t>
  </si>
  <si>
    <t>Any children’s young peoples services</t>
  </si>
  <si>
    <t>Specialist College Services – SPC</t>
  </si>
  <si>
    <t xml:space="preserve">Other services </t>
  </si>
  <si>
    <t>Head office services</t>
  </si>
  <si>
    <t>Any other services</t>
  </si>
  <si>
    <t>1. Workforce intelligence publications</t>
  </si>
  <si>
    <t>Skills for Care provides outstanding workforce intelligence relied upon by government, strategic bodies, employers and individuals to make decisions that will improve outcomes for people who use services. ASC-WDS is recognised as the leading source of workforce intelligence for adult social care. This chapter provides an overview of some of the reports and resources published by Skills for Care that use ASC-WDS information.</t>
  </si>
  <si>
    <t>The size and structure of the adult social care sector and workforce in England</t>
  </si>
  <si>
    <t>www.skillsforcare.org.uk/sizeandstructure</t>
  </si>
  <si>
    <t>The state of the adult social care sector and workforce in England</t>
  </si>
  <si>
    <t>To access this report please visit:</t>
  </si>
  <si>
    <t>www.skillsforcare.org.uk/stateof</t>
  </si>
  <si>
    <t>To access any of these reports please visit:</t>
  </si>
  <si>
    <t>ASC-WDS briefings and trend briefings</t>
  </si>
  <si>
    <t>Skills for Care published short reports each year which highlight specific issues in the adult social care sector. Examples of briefing topics that have been covered in recently include;</t>
  </si>
  <si>
    <t>To access these briefings please visit:</t>
  </si>
  <si>
    <t>www.skillsforcare.org.uk/topics</t>
  </si>
  <si>
    <t xml:space="preserve"> Analytical service</t>
  </si>
  <si>
    <t>The Skills for Care analysis team provide an external analysis service and can produce a range of in-depth reports depending on your specific requirements. Skills for Care’s highly experienced analysts can work with you to identify your requirements, and design and deliver bespoke workforce intelligence reports. We use ASC-WDS data to provide essential data in the form of reports or within a broader consultancy package to inform business decision making.</t>
  </si>
  <si>
    <t>Our data services can be used when you need:</t>
  </si>
  <si>
    <r>
      <t>§</t>
    </r>
    <r>
      <rPr>
        <sz val="11"/>
        <color theme="1"/>
        <rFont val="Times New Roman"/>
        <family val="1"/>
        <charset val="0"/>
      </rPr>
      <t xml:space="preserve">  </t>
    </r>
    <r>
      <rPr>
        <sz val="11"/>
        <color theme="1"/>
        <rFont val="Arial"/>
        <family val="2"/>
        <charset val="0"/>
        <scheme val="minor"/>
      </rPr>
      <t>evidence to help you make an important decision or develop a strategy</t>
    </r>
  </si>
  <si>
    <r>
      <t>§</t>
    </r>
    <r>
      <rPr>
        <sz val="11"/>
        <color theme="1"/>
        <rFont val="Times New Roman"/>
        <family val="1"/>
        <charset val="0"/>
      </rPr>
      <t xml:space="preserve">  </t>
    </r>
    <r>
      <rPr>
        <sz val="11"/>
        <color theme="1"/>
        <rFont val="Arial"/>
        <family val="2"/>
        <charset val="0"/>
        <scheme val="minor"/>
      </rPr>
      <t>information/analysis and a report that’s more in-depth and tailored to your needs</t>
    </r>
  </si>
  <si>
    <r>
      <t>§</t>
    </r>
    <r>
      <rPr>
        <sz val="11"/>
        <color theme="1"/>
        <rFont val="Times New Roman"/>
        <family val="1"/>
        <charset val="0"/>
      </rPr>
      <t xml:space="preserve">  </t>
    </r>
    <r>
      <rPr>
        <sz val="11"/>
        <color theme="1"/>
        <rFont val="Arial"/>
        <family val="2"/>
        <charset val="0"/>
        <scheme val="minor"/>
      </rPr>
      <t>trend information or help looking ahead with forecasts</t>
    </r>
  </si>
  <si>
    <r>
      <t>§</t>
    </r>
    <r>
      <rPr>
        <sz val="11"/>
        <color theme="1"/>
        <rFont val="Times New Roman"/>
        <family val="1"/>
        <charset val="0"/>
      </rPr>
      <t xml:space="preserve">  </t>
    </r>
    <r>
      <rPr>
        <sz val="11"/>
        <color theme="1"/>
        <rFont val="Arial"/>
        <family val="2"/>
        <charset val="0"/>
        <scheme val="minor"/>
      </rPr>
      <t>information for a bid</t>
    </r>
  </si>
  <si>
    <r>
      <t>§</t>
    </r>
    <r>
      <rPr>
        <sz val="11"/>
        <color theme="1"/>
        <rFont val="Times New Roman"/>
        <family val="1"/>
        <charset val="0"/>
      </rPr>
      <t xml:space="preserve">  </t>
    </r>
    <r>
      <rPr>
        <sz val="11"/>
        <color theme="1"/>
        <rFont val="Arial"/>
        <family val="2"/>
        <charset val="0"/>
        <scheme val="minor"/>
      </rPr>
      <t>benchmarking social care organisations/the workforce</t>
    </r>
  </si>
  <si>
    <t>Our locality staff deliver regular roadshows and events which include promoting ASC-WDS, and our support service offer free advice and support. If you and your organisation are looking for some more in-depth and one-to-one support in a variety of areas, for example ‘evidence-based decisions- getting the most from your ASC-WDS account for leaders and managers’ please email us so we can discuss your requirement in more detail.</t>
  </si>
  <si>
    <t>analysis@skillsforcare.org.uk</t>
  </si>
  <si>
    <t>2022/23</t>
  </si>
  <si>
    <t>@SfC_Data</t>
  </si>
  <si>
    <t>In 2022/23 the adult social care sector was comprised of around 18,000 organisations across 39,000 care-providing locations with 1.79 million total posts (comprised of 1.635 million filled posts and 152,000 vacant posts). The number of full-time equivalent filled posts was estimated at 1.2 million and the number of people working in adult social care was estimated at 1.52 million in 2022/23; more than in the NHS (headcount of 1.43 million).</t>
  </si>
  <si>
    <r>
      <t xml:space="preserve">Skills for Care's workforce estimates are as at 2022/23. ASC-WDS data is as at March 2023 for the independent sector and September 2022 for local authorities. Direct payment recipients information is calculated using results from Skills for Care's February 2023 survey of individual employers and their personal assistants.
</t>
    </r>
    <r>
      <rPr>
        <i/>
        <sz val="11"/>
        <color theme="1"/>
        <rFont val="Arial"/>
        <family val="2"/>
        <charset val="0"/>
      </rPr>
      <t>Local authority employers complete the ASC-WDS in September each year, independent sector employers have no fixed census date so March data is used as it is the end of the financial year, before National Living Wage changes.</t>
    </r>
  </si>
  <si>
    <t>https://www.skillsforcare.org.uk/adult-social-care-workforce-data/Workforce-intelligence/about-us/Methodology.aspx</t>
  </si>
  <si>
    <r>
      <t xml:space="preserve">Adult social care and terminology used to describe it, continues to change. We have tried to maintain a degree of consistency and comparability with previous reports. So we have:
</t>
    </r>
    <r>
      <rPr>
        <sz val="11"/>
        <rFont val="Wingdings"/>
        <charset val="2"/>
      </rPr>
      <t>n</t>
    </r>
    <r>
      <rPr>
        <sz val="11"/>
        <rFont val="Arial"/>
        <family val="2"/>
        <charset val="0"/>
      </rPr>
      <t xml:space="preserve"> Used the term ‘domiciliary care’ to describe ‘home care’, to avoid any confusion or inadvertent word reversal with ‘care home’
</t>
    </r>
    <r>
      <rPr>
        <sz val="11"/>
        <rFont val="Wingdings"/>
        <charset val="2"/>
      </rPr>
      <t>n</t>
    </r>
    <r>
      <rPr>
        <sz val="11"/>
        <rFont val="Arial"/>
        <family val="2"/>
        <charset val="0"/>
      </rPr>
      <t xml:space="preserve"> Used the term ‘local authority’ to refer to councils’ adult social services departments
</t>
    </r>
    <r>
      <rPr>
        <sz val="11"/>
        <rFont val="Wingdings"/>
        <charset val="2"/>
      </rPr>
      <t>n</t>
    </r>
    <r>
      <rPr>
        <sz val="11"/>
        <rFont val="Arial"/>
        <family val="2"/>
        <charset val="0"/>
      </rPr>
      <t xml:space="preserve"> The independent sector as the sum of the private and the voluntary (third) sectors</t>
    </r>
  </si>
  <si>
    <t>The annual ‘size and structure of the adult social care sector and workforce in England’ includes estimates of the number of care providing organisations, establishments/care providing locations, people and filled posts estimates, trend data and future projections. To access this report please see the link below:</t>
  </si>
  <si>
    <t>Latest version, October 2023</t>
  </si>
  <si>
    <t xml:space="preserve">This report uses data from the ASC-WDS to explore characteristics of the adult social care sector, including demographic information, recruitment and retention issues, pay rates and qualification and training information. This report also includes information about workforce trends between 2012/13 and 2022/23, including turnover rates, vacancy rates, zero-hours contracts and pay rates. </t>
  </si>
  <si>
    <t>www.skillsforcare.org.uk/regional-information</t>
  </si>
  <si>
    <t>www.skillsforcare.org.uk/local-information</t>
  </si>
  <si>
    <r>
      <t/>
    </r>
    <r>
      <rPr>
        <sz val="11"/>
        <color theme="1"/>
        <rFont val="Wingdings"/>
        <charset val="2"/>
      </rPr>
      <t xml:space="preserve">n </t>
    </r>
    <r>
      <rPr>
        <sz val="11"/>
        <color theme="1"/>
        <rFont val="Arial"/>
        <family val="2"/>
        <charset val="0"/>
        <scheme val="minor"/>
      </rPr>
      <t>Apprenticeships in adult social care</t>
    </r>
  </si>
  <si>
    <r>
      <t/>
    </r>
    <r>
      <rPr>
        <sz val="11"/>
        <color theme="1"/>
        <rFont val="Wingdings"/>
        <charset val="2"/>
      </rPr>
      <t xml:space="preserve">n </t>
    </r>
    <r>
      <rPr>
        <sz val="11"/>
        <color theme="1"/>
        <rFont val="Arial"/>
        <family val="2"/>
        <charset val="0"/>
        <scheme val="minor"/>
      </rPr>
      <t>Social work education in the adult social care sector</t>
    </r>
  </si>
  <si>
    <r>
      <t/>
    </r>
    <r>
      <rPr>
        <sz val="11"/>
        <color theme="1"/>
        <rFont val="Wingdings"/>
        <charset val="2"/>
      </rPr>
      <t xml:space="preserve">n </t>
    </r>
    <r>
      <rPr>
        <sz val="11"/>
        <color theme="1"/>
        <rFont val="Arial"/>
        <family val="2"/>
        <charset val="0"/>
        <scheme val="minor"/>
      </rPr>
      <t>Registered Managers in the adult social care sector</t>
    </r>
  </si>
  <si>
    <t>For more information about this service please contact</t>
  </si>
  <si>
    <r>
      <t>§</t>
    </r>
    <r>
      <rPr>
        <sz val="11"/>
        <color theme="1"/>
        <rFont val="Times New Roman"/>
        <family val="1"/>
        <charset val="0"/>
      </rPr>
      <t xml:space="preserve">  </t>
    </r>
    <r>
      <rPr>
        <sz val="11"/>
        <color theme="1"/>
        <rFont val="Arial"/>
        <family val="2"/>
        <charset val="0"/>
        <scheme val="minor"/>
      </rPr>
      <t>contributions to health and social care workforce integration projects</t>
    </r>
  </si>
  <si>
    <t>All of these services are available at the geographical level most relevant to your needs.</t>
  </si>
  <si>
    <t>The ASC-WDS collects information about 29 job roles, these are then aggregated into four groups for the purposes of analysis. The main roles within each job role group are as follows;</t>
  </si>
  <si>
    <t>3. Employment overview</t>
  </si>
  <si>
    <t>Table of content</t>
  </si>
  <si>
    <t>Full-time / part-time status</t>
  </si>
  <si>
    <t>Zero-hours contract trend</t>
  </si>
  <si>
    <t>Full-time equivalent (FTE) filled posts</t>
  </si>
  <si>
    <t>Table 3.1. Adult social care workforce by employment status</t>
  </si>
  <si>
    <t>Source: Skills for Care's workforce estimates, 2022/23</t>
  </si>
  <si>
    <t>Sector</t>
  </si>
  <si>
    <t>All sectors</t>
  </si>
  <si>
    <t>Local authority</t>
  </si>
  <si>
    <t>Independent</t>
  </si>
  <si>
    <t>Direct payment recipients</t>
  </si>
  <si>
    <t>Total filled posts</t>
  </si>
  <si>
    <t>Permanent</t>
  </si>
  <si>
    <t>Temporary</t>
  </si>
  <si>
    <t>Indirectly employed</t>
  </si>
  <si>
    <t>Bank or pool</t>
  </si>
  <si>
    <t>*</t>
  </si>
  <si>
    <t>Agency</t>
  </si>
  <si>
    <t>Service</t>
  </si>
  <si>
    <t>All services</t>
  </si>
  <si>
    <t>Adult day</t>
  </si>
  <si>
    <t>Adult community care</t>
  </si>
  <si>
    <t>CQC Care only home</t>
  </si>
  <si>
    <t>CQC Care home with nursing</t>
  </si>
  <si>
    <t>CQC Domiciliary care services</t>
  </si>
  <si>
    <t>Job role</t>
  </si>
  <si>
    <t>All job roles</t>
  </si>
  <si>
    <t>Direct care</t>
  </si>
  <si>
    <t>Senior management</t>
  </si>
  <si>
    <t>Registered manager</t>
  </si>
  <si>
    <t>Social worker</t>
  </si>
  <si>
    <t>Occupational therapist</t>
  </si>
  <si>
    <t>Registered nurse</t>
  </si>
  <si>
    <t>Senior care worker</t>
  </si>
  <si>
    <t>Care worker</t>
  </si>
  <si>
    <t>Support and outreach</t>
  </si>
  <si>
    <t>Personal assistant</t>
  </si>
  <si>
    <t>Regions</t>
  </si>
  <si>
    <t>Eastern</t>
  </si>
  <si>
    <t>East Midlands</t>
  </si>
  <si>
    <t>London</t>
  </si>
  <si>
    <t>North East</t>
  </si>
  <si>
    <t>North West</t>
  </si>
  <si>
    <t>South East</t>
  </si>
  <si>
    <t>South West</t>
  </si>
  <si>
    <t>West Midlands</t>
  </si>
  <si>
    <t>Yorkshire and the Humber</t>
  </si>
  <si>
    <t>Table 3.2. Adult social care workforce by full-/part-time status</t>
  </si>
  <si>
    <t>Full-time</t>
  </si>
  <si>
    <t>Part-time</t>
  </si>
  <si>
    <t>Table 3.3. Percentage of the adult social care workforce on zero-hours contracts</t>
  </si>
  <si>
    <t>Percentage of workforce on a zero-hours contract</t>
  </si>
  <si>
    <t>Job roles</t>
  </si>
  <si>
    <t>Yorkshire &amp; Humber</t>
  </si>
  <si>
    <t>Table 3.4. Zero-hours contract trends</t>
  </si>
  <si>
    <t>2016/17</t>
  </si>
  <si>
    <t>2017/18</t>
  </si>
  <si>
    <t>2018/19</t>
  </si>
  <si>
    <t>2019/20</t>
  </si>
  <si>
    <t>2020/21</t>
  </si>
  <si>
    <t>2021/22</t>
  </si>
  <si>
    <t>Filled posts</t>
  </si>
  <si>
    <t>Percentage of workforce on a zero hours contract</t>
  </si>
  <si>
    <t>Table 3.5. Category of nurse registration</t>
  </si>
  <si>
    <t>England</t>
  </si>
  <si>
    <t>Registered nurse filled posts</t>
  </si>
  <si>
    <t>Adult nurse</t>
  </si>
  <si>
    <t>Mental health nurse</t>
  </si>
  <si>
    <t>Learning disabilities nurse</t>
  </si>
  <si>
    <t>Children's nurse</t>
  </si>
  <si>
    <t>Enrolled nurse</t>
  </si>
  <si>
    <t>Table 3.6. Ratio of FTE filled posts in the adult social care workforce</t>
  </si>
  <si>
    <t>FTE filled posts ratio</t>
  </si>
  <si>
    <r>
      <t/>
    </r>
    <r>
      <rPr>
        <b/>
        <sz val="11"/>
        <color theme="3"/>
        <rFont val="Arial"/>
        <family val="2"/>
        <charset val="0"/>
      </rPr>
      <t>Methodology used to estimate characteristics of the adult social care sector</t>
    </r>
    <r>
      <rPr>
        <sz val="11"/>
        <color theme="1"/>
        <rFont val="Arial"/>
        <family val="2"/>
        <charset val="0"/>
        <scheme val="minor"/>
      </rPr>
      <t xml:space="preserve">
The ASC-WDS is a mandatory return for local authorities and is non-mandatory for the independent sector; therefore, it doesn’t have 100% coverage of the adult social care sector. However, it does have a sufficiently large sample to provide a solid basis for creating reliable and precise adult social care sector and workforce estimates at both a national and local level.
The Workforce Intelligence team use data collected by the ASC-WDS to create workforce models that, in turn, allow for estimates of the whole adult social care workforce to be produced. We use ASC-WDS data to make estimates of workforce characteristics (e.g. demographics, pay rates, employment statuses) for each geographical area, service type, employer type and job role combination that we report by.
These estimates are then ‘weighted’ according to the coverage/completeness of ASC-WDS data for the sector in each of the above areas. For example, an area with 50% coverage would use more weighted data in the final analysis than an area with 90% coverage. Using this methodology allows for the analysis to be representative of all adult social care workers, even if the ASC-WDS contains uneven levels of data coverage.
Skills for Care is confident in the quality of these estimates and the methodologies used have been peer reviewed by universities and an independent statistician. For a detailed methodology of how these estimates are produced please see:</t>
    </r>
  </si>
  <si>
    <t>These workforce estimates accompany 'The state of the adult social care sector and workforce in England, 2023' report</t>
  </si>
  <si>
    <t>To read the report in full and view the interactive data visualisation, visit the Workforce Intelligence website:</t>
  </si>
  <si>
    <r>
      <t/>
    </r>
    <r>
      <rPr>
        <b/>
        <sz val="11"/>
        <color theme="3"/>
        <rFont val="Arial"/>
        <family val="2"/>
        <charset val="0"/>
      </rPr>
      <t>ASC-WDS coverage of the adult social care sector</t>
    </r>
    <r>
      <rPr>
        <sz val="11"/>
        <color theme="1"/>
        <rFont val="Arial"/>
        <family val="2"/>
        <charset val="0"/>
        <scheme val="minor"/>
      </rPr>
      <t xml:space="preserve">
As at March 2023 just under half of the CQC regulated workforce were recorded in the ASC-WDS (49%). This coverage varies by care sector, services, job role and geographical area. The methodology used to estimate the size and characteristics of the whole workforce is outlined below.
</t>
    </r>
    <r>
      <rPr>
        <b/>
        <sz val="11"/>
        <color theme="1"/>
        <rFont val="Arial"/>
        <family val="2"/>
        <charset val="0"/>
      </rPr>
      <t>Local authorities (adult social services departments)</t>
    </r>
    <r>
      <rPr>
        <sz val="11"/>
        <color theme="1"/>
        <rFont val="Arial"/>
        <family val="2"/>
        <charset val="0"/>
        <scheme val="minor"/>
      </rPr>
      <t xml:space="preserve">
ASC-WDS is the means of collection for the adult workforce data return for local authorities. Since 2012 there has been nearly complete coverage from all local authorities, meaning the criteria of a full ASC-WDS return for people working in adult social services departments was met. 
</t>
    </r>
    <r>
      <rPr>
        <b/>
        <sz val="11"/>
        <color theme="1"/>
        <rFont val="Arial"/>
        <family val="2"/>
        <charset val="0"/>
      </rPr>
      <t>Independent sector</t>
    </r>
    <r>
      <rPr>
        <sz val="11"/>
        <color theme="1"/>
        <rFont val="Arial"/>
        <family val="2"/>
        <charset val="0"/>
        <scheme val="minor"/>
      </rPr>
      <t xml:space="preserve">
Skills for Care estimates that there were 39,000 care establishments providing, or involved in organising, adult social care in England in 2022/23. In March 2023, there were around 27,000 CQC-regulated locations in the independent sector, and the ASC-WDS held data for 49% of them (13,400 out of 27,000).
These CQC-regulated establishments had completed around 456,500 ASC-WDS worker records out of a total population of around 1.1 million workers employed by CQC-regulated employers in the independent sector. A sample of this size provides a solid basis for creating reliable and precise analysis about the regulated adult social care workforce at both a national and local level.
All data in the ASC-WDS has been updated or confirmed to be up to date within the last two years and most employers have updated their data in the past 12 months. Every effort has been made to ensure that information derived from the ASC-WDS is reliable. All ASC-WDS data was validated at source and has been through rigorous data quality checks prior to analysis. </t>
    </r>
  </si>
  <si>
    <r>
      <t xml:space="preserve">Skills for Care uses data from the Adult Social Care Workforce Data Set (ASC-WDS), as a basis for creating estimates of the size, structure and characteristics of the whole adult social care workforce. </t>
    </r>
    <r>
      <rPr>
        <b/>
        <sz val="11"/>
        <color theme="1"/>
        <rFont val="Arial"/>
        <family val="2"/>
        <charset val="0"/>
      </rPr>
      <t>ASC-WDS data is as at March 2023 for the independent sector and September 2022 for local authorities. Information for direct payment recipients used results from Skills for Care's February 2023 survey of individual employers and their personal assistants.</t>
    </r>
    <r>
      <rPr>
        <sz val="11"/>
        <color theme="1"/>
        <rFont val="Arial"/>
        <family val="2"/>
        <charset val="0"/>
        <scheme val="minor"/>
      </rPr>
      <t xml:space="preserve">
New estimates are published each year. For a summary of the methodology used to create these estimates please see below the table of contents.</t>
    </r>
  </si>
  <si>
    <t>Workforce projections</t>
  </si>
  <si>
    <t>* Included in 'Other' group</t>
  </si>
  <si>
    <t>4. Recruitment and retention</t>
  </si>
  <si>
    <t>Starter rates</t>
  </si>
  <si>
    <t>Stater rates trend</t>
  </si>
  <si>
    <t>Age started in social care</t>
  </si>
  <si>
    <t>Experience in sector trend</t>
  </si>
  <si>
    <t>Experience in role trend</t>
  </si>
  <si>
    <t>Turnover rates</t>
  </si>
  <si>
    <t>4.10</t>
  </si>
  <si>
    <t>Turnover rates trend</t>
  </si>
  <si>
    <t>Vacancy rates trend</t>
  </si>
  <si>
    <t>Sickness</t>
  </si>
  <si>
    <t>Table 4.1. Proportion of directly employed staff who started their role in the previous 12 months</t>
  </si>
  <si>
    <t>Employees</t>
  </si>
  <si>
    <t>Starters rate (%)</t>
  </si>
  <si>
    <t>Table 4.2. Starters in the past 12 months trends</t>
  </si>
  <si>
    <t>Yorkshire and Humber</t>
  </si>
  <si>
    <t>Source of recruitment from within the adult social care sector</t>
  </si>
  <si>
    <t xml:space="preserve">     Independent sector</t>
  </si>
  <si>
    <t xml:space="preserve">     Local Authority</t>
  </si>
  <si>
    <t xml:space="preserve">     Agency</t>
  </si>
  <si>
    <t>Source of recruitment not from within the social care sector</t>
  </si>
  <si>
    <t xml:space="preserve">     Health sector</t>
  </si>
  <si>
    <t xml:space="preserve">     Other</t>
  </si>
  <si>
    <t>Table 4.3. Source of recruitment</t>
  </si>
  <si>
    <t>Independent sector</t>
  </si>
  <si>
    <t>Local Authority</t>
  </si>
  <si>
    <t>Health sector</t>
  </si>
  <si>
    <t>* Cannot be shown at this level</t>
  </si>
  <si>
    <t>Table 4.4. Age started in adult social care</t>
  </si>
  <si>
    <t>Mean age started in sector</t>
  </si>
  <si>
    <t>Under 25</t>
  </si>
  <si>
    <t>25 to 54</t>
  </si>
  <si>
    <t>55 and over</t>
  </si>
  <si>
    <t>Under 18</t>
  </si>
  <si>
    <t>18 - 19</t>
  </si>
  <si>
    <t>20 - 24</t>
  </si>
  <si>
    <t>25 - 29</t>
  </si>
  <si>
    <t>30 - 34</t>
  </si>
  <si>
    <t>35 - 39</t>
  </si>
  <si>
    <t>40 - 44</t>
  </si>
  <si>
    <t>45 - 49</t>
  </si>
  <si>
    <t>50 - 54</t>
  </si>
  <si>
    <t>55 - 59</t>
  </si>
  <si>
    <t>60 - 64</t>
  </si>
  <si>
    <t>65 - 69</t>
  </si>
  <si>
    <t>70 and over</t>
  </si>
  <si>
    <t>4.5 Experience in sector</t>
  </si>
  <si>
    <t>Table 4.5. Length of time worker has been in the sector</t>
  </si>
  <si>
    <t>Average years in sector</t>
  </si>
  <si>
    <t>Less than 1 year</t>
  </si>
  <si>
    <t>1 to 2 years</t>
  </si>
  <si>
    <t>3 to 4 years</t>
  </si>
  <si>
    <t>5 to 6 years</t>
  </si>
  <si>
    <t>7 to 9 years</t>
  </si>
  <si>
    <t>10 to 19 years</t>
  </si>
  <si>
    <t>20 years or more</t>
  </si>
  <si>
    <t>Table 4.6. Experience in sector trends</t>
  </si>
  <si>
    <t>Table 4.7. Length of time worker has been in current role</t>
  </si>
  <si>
    <t>Average years in role</t>
  </si>
  <si>
    <t>Table 4.8. Experience in role trends</t>
  </si>
  <si>
    <t>Table 4.9. Proportion of directly employed staff who left their role in the previous 12 months</t>
  </si>
  <si>
    <t>Turnover rate (%)</t>
  </si>
  <si>
    <t>Table 4.10. Turnover rate trend</t>
  </si>
  <si>
    <t>Leavers rate (%)</t>
  </si>
  <si>
    <t>Table 4.13. Estimated number of vacancies in the adult social care sector</t>
  </si>
  <si>
    <t>Vacancy rate (%)</t>
  </si>
  <si>
    <t>Table 4.14. Vacancy rate trend</t>
  </si>
  <si>
    <t>Table 4.15. Mean sickness days</t>
  </si>
  <si>
    <t>Average sickness days</t>
  </si>
  <si>
    <t>6. Pay</t>
  </si>
  <si>
    <t>Full-time equivalent annual pay</t>
  </si>
  <si>
    <t>Hourly pay</t>
  </si>
  <si>
    <t>Full-time equivalent annual pay trends</t>
  </si>
  <si>
    <t>Hourly pay trends</t>
  </si>
  <si>
    <t>Table 6.1. Full time equivalent (FTE) mean annual pay rate</t>
  </si>
  <si>
    <t>FTE annual pay</t>
  </si>
  <si>
    <t>Services</t>
  </si>
  <si>
    <t>Care only home</t>
  </si>
  <si>
    <t>Care home with nursing</t>
  </si>
  <si>
    <t>Domiciliary care services</t>
  </si>
  <si>
    <t>&lt;25</t>
  </si>
  <si>
    <t>Table 6.2. Mean hourly pay rate</t>
  </si>
  <si>
    <t>Hourly rate</t>
  </si>
  <si>
    <t>Care home services with nursing</t>
  </si>
  <si>
    <t>Care home services without nursing</t>
  </si>
  <si>
    <t>Table 6.3. Full-time equivalent (FTE) mean annual pay trends</t>
  </si>
  <si>
    <t>Apr 16 - Mar 17</t>
  </si>
  <si>
    <t>Apr 17 - Mar 18</t>
  </si>
  <si>
    <t>Apr 18 - Mar 19</t>
  </si>
  <si>
    <t>Apr 19 - Mar 20</t>
  </si>
  <si>
    <t>Apr 20 - Mar 21</t>
  </si>
  <si>
    <t>Apr 21 - Mar 22</t>
  </si>
  <si>
    <t>Apr 22 - Mar 23</t>
  </si>
  <si>
    <t>NMW/NLW during period</t>
  </si>
  <si>
    <t>Indpendent</t>
  </si>
  <si>
    <t>Table 6.4. Mean hourly pay trends</t>
  </si>
  <si>
    <t>NLW during period</t>
  </si>
  <si>
    <t>7. Qualifications and training</t>
  </si>
  <si>
    <t>Care Certificate status</t>
  </si>
  <si>
    <t>Social care qualifications held by level</t>
  </si>
  <si>
    <t>7.1. Care certificate</t>
  </si>
  <si>
    <t>Achieved</t>
  </si>
  <si>
    <t>In progress/partially achieved</t>
  </si>
  <si>
    <t>Not started</t>
  </si>
  <si>
    <t>7.2. Highest relevant social care qualification held by level</t>
  </si>
  <si>
    <t>Table 7.2. Highest social care qualification held by level</t>
  </si>
  <si>
    <t>Entry or level 1</t>
  </si>
  <si>
    <t>Level 2</t>
  </si>
  <si>
    <t>Level 3</t>
  </si>
  <si>
    <t>Level 4 or above</t>
  </si>
  <si>
    <t>No relevant social care qualifications</t>
  </si>
  <si>
    <t>Level 2 or above</t>
  </si>
  <si>
    <t>7.3. Training</t>
  </si>
  <si>
    <t>Table 7.3.1. Summary of training by category and job role group</t>
  </si>
  <si>
    <t>Source: ASC-WDS unweighted data 2022/23, and Skills for Care's Individual Employer and Personal Assistant survey 2023</t>
  </si>
  <si>
    <t>Base (ASC-WDS data)</t>
  </si>
  <si>
    <t>Activity provision/well-being</t>
  </si>
  <si>
    <t>Autism</t>
  </si>
  <si>
    <t>Childrens/young peoples related training</t>
  </si>
  <si>
    <t>Communication skills</t>
  </si>
  <si>
    <t>Complaints handling/conflict resolution</t>
  </si>
  <si>
    <t>Confidentiality/GDPR</t>
  </si>
  <si>
    <t>Continence Care</t>
  </si>
  <si>
    <t>Control and restraint</t>
  </si>
  <si>
    <t>Coshh</t>
  </si>
  <si>
    <t>Dementia</t>
  </si>
  <si>
    <t>Diabetes</t>
  </si>
  <si>
    <t>Dignity, Respect, Person Centred care</t>
  </si>
  <si>
    <t>Duty of care</t>
  </si>
  <si>
    <t>Emergency Aid awareness</t>
  </si>
  <si>
    <t>Epilepsy</t>
  </si>
  <si>
    <t>Equality, diversity and human rights training</t>
  </si>
  <si>
    <t>Fire safety</t>
  </si>
  <si>
    <t>First Aid</t>
  </si>
  <si>
    <t>Food safety and catering</t>
  </si>
  <si>
    <t>Health and Safety</t>
  </si>
  <si>
    <t>Infection Control</t>
  </si>
  <si>
    <t>Leadership &amp; Management</t>
  </si>
  <si>
    <t>Learning disability</t>
  </si>
  <si>
    <t>Medication safe handling and awareness</t>
  </si>
  <si>
    <t>Mental capacity and Deprivation of liberty</t>
  </si>
  <si>
    <t>Mental health</t>
  </si>
  <si>
    <t>Moving and Handling</t>
  </si>
  <si>
    <t>Nutrition and hydration</t>
  </si>
  <si>
    <t>Palliative Care</t>
  </si>
  <si>
    <t>Personal care</t>
  </si>
  <si>
    <t>Physical Disability</t>
  </si>
  <si>
    <t>Positive behaviour and support</t>
  </si>
  <si>
    <t>Safeguarding Adults</t>
  </si>
  <si>
    <t>Sensory disability</t>
  </si>
  <si>
    <t>Stroke</t>
  </si>
  <si>
    <t>Supervision/performance management</t>
  </si>
  <si>
    <t>Any other not in the above categories</t>
  </si>
  <si>
    <t>Table 7.3.2. Summary of training by category and region</t>
  </si>
  <si>
    <t>Source. ASC-WDS unweighted data 2022/23</t>
  </si>
  <si>
    <t>Regions, all job roles</t>
  </si>
  <si>
    <t>Table 7.1. Care Certificate status</t>
  </si>
  <si>
    <t>Population aged 65 and above</t>
  </si>
  <si>
    <t>Total posts per person aged 65 and above</t>
  </si>
  <si>
    <t>Latest version, July 2023</t>
  </si>
  <si>
    <t>Regional area reports</t>
  </si>
  <si>
    <t>Local area reports, split by local authority and Integrated Care Board (ICB) geography areas</t>
  </si>
  <si>
    <t>There are two reports which look in detail at the workforce in a chosen geography area, one by local authority and one by ICB area.</t>
  </si>
  <si>
    <t>There are two reports which compare key workforce characteristics, one comparing local authority areas and one for ICB areas.</t>
  </si>
  <si>
    <t>There are written two page summary reports for each local authority area in England</t>
  </si>
  <si>
    <t>There are two interactive data visulaisations, one looking at each region's workforce in detail and one comparing key metrics in all regions.</t>
  </si>
  <si>
    <t>There are also nine annual regional reports, providing an overview of adult social care services and the workforce in each region.</t>
  </si>
  <si>
    <t>8. Workforce projections</t>
  </si>
  <si>
    <t>8.1.</t>
  </si>
  <si>
    <t>8.2.</t>
  </si>
  <si>
    <t>8. Projections</t>
  </si>
  <si>
    <t>Total population 65 and over</t>
  </si>
  <si>
    <t>65-69</t>
  </si>
  <si>
    <t>70-74</t>
  </si>
  <si>
    <t>75-79</t>
  </si>
  <si>
    <t>80-84</t>
  </si>
  <si>
    <t>85-89</t>
  </si>
  <si>
    <t>90 and over</t>
  </si>
  <si>
    <t>Source: Skills for Care estimates</t>
  </si>
  <si>
    <t>Posts in 2022/23</t>
  </si>
  <si>
    <t>Extra posts by 2035</t>
  </si>
  <si>
    <t>8.1. Population aged 65 and above</t>
  </si>
  <si>
    <t xml:space="preserve"> % Increase 2020 to 2035</t>
  </si>
  <si>
    <t>% increase in posts 
2022/23 - 2035</t>
  </si>
  <si>
    <t>Table 8.1. Population aged 65 and above</t>
  </si>
  <si>
    <t>Table 8.2. Total posts per person aged 65+</t>
  </si>
  <si>
    <t>Posts per person aged 65+</t>
  </si>
  <si>
    <t>8.2. Total posts per person aged 65 and above</t>
  </si>
  <si>
    <t>4.1.</t>
  </si>
  <si>
    <t>4.2.</t>
  </si>
  <si>
    <t>4.3.</t>
  </si>
  <si>
    <t>4.4.</t>
  </si>
  <si>
    <t>4.5.</t>
  </si>
  <si>
    <t>4.6.</t>
  </si>
  <si>
    <t>4.7.</t>
  </si>
  <si>
    <t>4.8.</t>
  </si>
  <si>
    <t>4.9.</t>
  </si>
  <si>
    <t>4.11.</t>
  </si>
  <si>
    <t>4.12.</t>
  </si>
  <si>
    <t>4.13.</t>
  </si>
  <si>
    <t>4.10.</t>
  </si>
  <si>
    <t>Top 5 nationalities</t>
  </si>
  <si>
    <t>Top 5 countries of birth</t>
  </si>
  <si>
    <t>5. Workforce demographics</t>
  </si>
  <si>
    <t>Year of entry to UK</t>
  </si>
  <si>
    <t>Table 5.1. Gender within the adult social care workforce</t>
  </si>
  <si>
    <t>Male</t>
  </si>
  <si>
    <t>Female</t>
  </si>
  <si>
    <t>Table 5.2. Age within the adult social care workforce</t>
  </si>
  <si>
    <t>Mean age</t>
  </si>
  <si>
    <t>Mean Age</t>
  </si>
  <si>
    <t>18 to 19</t>
  </si>
  <si>
    <t>20 to 24</t>
  </si>
  <si>
    <t>25 to 29</t>
  </si>
  <si>
    <t>30 to 34</t>
  </si>
  <si>
    <t>35 to 39</t>
  </si>
  <si>
    <t>40 to 44</t>
  </si>
  <si>
    <t>45 to 49</t>
  </si>
  <si>
    <t>50 to 54</t>
  </si>
  <si>
    <t>55 to 59</t>
  </si>
  <si>
    <t>60 to 64</t>
  </si>
  <si>
    <t>65 to 69</t>
  </si>
  <si>
    <t>Over 70</t>
  </si>
  <si>
    <t>5.3. Age trends</t>
  </si>
  <si>
    <t>Table 5.3. Age trends</t>
  </si>
  <si>
    <t>Table 5.4. Disability within the adult social care workforce</t>
  </si>
  <si>
    <t>Disabled</t>
  </si>
  <si>
    <t>Not Disabled</t>
  </si>
  <si>
    <t>Not Disclosed</t>
  </si>
  <si>
    <t>Table 5.5 Ethnicity within the adult social care workforce</t>
  </si>
  <si>
    <t>White</t>
  </si>
  <si>
    <t>Mixed / Multiple ethnic group</t>
  </si>
  <si>
    <t>Asian / Asian British</t>
  </si>
  <si>
    <t>Black / African / Caribbean / Black British</t>
  </si>
  <si>
    <t>Black, Asian and Minority Ethnic</t>
  </si>
  <si>
    <t>Table 5.6. Nationality within the adult social care workforce</t>
  </si>
  <si>
    <t>British</t>
  </si>
  <si>
    <t>EU (non British)</t>
  </si>
  <si>
    <t>Non-EU</t>
  </si>
  <si>
    <t>Non-British</t>
  </si>
  <si>
    <t>Table 5.7. Nationality trends</t>
  </si>
  <si>
    <t>Jobs</t>
  </si>
  <si>
    <t>Table 5.8. Top 5 Nationalities</t>
  </si>
  <si>
    <t>Source: ASC-WDS unweighted data 2022/23</t>
  </si>
  <si>
    <t>Nationality (Unweighted)</t>
  </si>
  <si>
    <t>India</t>
  </si>
  <si>
    <t>Zimbabwe</t>
  </si>
  <si>
    <t>Romania</t>
  </si>
  <si>
    <t>Nigeria</t>
  </si>
  <si>
    <t>Ireland</t>
  </si>
  <si>
    <t>Philippines</t>
  </si>
  <si>
    <t>Poland</t>
  </si>
  <si>
    <t>Ghana</t>
  </si>
  <si>
    <t>Jamaica</t>
  </si>
  <si>
    <t>Table 5.9. County of birth within the adult social care workforce</t>
  </si>
  <si>
    <t>UK born</t>
  </si>
  <si>
    <t>EU (non UK)</t>
  </si>
  <si>
    <t>Non-UK born</t>
  </si>
  <si>
    <t>Table 5.10. Top 5 Countries of birth</t>
  </si>
  <si>
    <t>Country of birth (Unweighted)</t>
  </si>
  <si>
    <t>Bangladesh</t>
  </si>
  <si>
    <t>Pakistan</t>
  </si>
  <si>
    <t>Table 5.11. Year of entry to the UK, if non-UK born</t>
  </si>
  <si>
    <t>Base (raw)</t>
  </si>
  <si>
    <t>Pre 2000</t>
  </si>
  <si>
    <t>2000 - 2003</t>
  </si>
  <si>
    <t>2004 - 2007</t>
  </si>
  <si>
    <t>2008 - 2011</t>
  </si>
  <si>
    <t>2012 - 2015</t>
  </si>
  <si>
    <t>2016 - 2020</t>
  </si>
  <si>
    <t>2021 - present</t>
  </si>
  <si>
    <t>6.4. Mean hourly pay trends</t>
  </si>
  <si>
    <t>6.3. Full-time equivalent (FTE) mean annual pay trends</t>
  </si>
  <si>
    <t>6.2. Mean hourly pay</t>
  </si>
  <si>
    <t>6.1. Full time equivalent (FTE) annual pay</t>
  </si>
  <si>
    <t>5.11. Year of entry to the UK</t>
  </si>
  <si>
    <t>5.10. Top 5 Countries of birth</t>
  </si>
  <si>
    <t>5.9. Country of birth</t>
  </si>
  <si>
    <t>5.8. Top 5 Nationalities</t>
  </si>
  <si>
    <t>5.7. Nationality trends</t>
  </si>
  <si>
    <t>5.6. Nationality groups</t>
  </si>
  <si>
    <t>5.5. Ethnicity group</t>
  </si>
  <si>
    <t>5.4. Disability status</t>
  </si>
  <si>
    <t>5.2. Age</t>
  </si>
  <si>
    <t>5.1. Gender</t>
  </si>
  <si>
    <t>4.13. Sickness rates</t>
  </si>
  <si>
    <t>4.12. Vacancy rate trend</t>
  </si>
  <si>
    <t>4.11. Vacancy rates</t>
  </si>
  <si>
    <t>4.10. Turnover rate trend</t>
  </si>
  <si>
    <t>4.9. Leavers and staff turnover</t>
  </si>
  <si>
    <t>4.8. Experience in role trends</t>
  </si>
  <si>
    <t>4.7. Experience in role</t>
  </si>
  <si>
    <t>4.6. Experience in sector trends</t>
  </si>
  <si>
    <t>4.4. Age started in sector</t>
  </si>
  <si>
    <t>4.3. Source of recruitment</t>
  </si>
  <si>
    <t>4.2. Starters in the past 12 months trends</t>
  </si>
  <si>
    <t>4.1. Starters</t>
  </si>
  <si>
    <t>3.6. Full time equivalent filled posts</t>
  </si>
  <si>
    <t>3.5. Category of nurse registration</t>
  </si>
  <si>
    <t>3.4. Zero-hours contract trends</t>
  </si>
  <si>
    <t>3.3. Zero-hours contracts</t>
  </si>
  <si>
    <t>3.2. Full-time / part-time status</t>
  </si>
  <si>
    <t>3.1. Employment status</t>
  </si>
  <si>
    <t>Source: POPPI (https://www.poppi.org.uk)</t>
  </si>
  <si>
    <t>Source: Skills for Care's workforce estimates, 2022/23.</t>
  </si>
  <si>
    <t>2. Workforce estimates</t>
  </si>
  <si>
    <t>Table 1. Total number of adult social care jobs by sector, service type and job role group, 2022/23</t>
  </si>
  <si>
    <t>Sector --&gt;</t>
  </si>
  <si>
    <t>All Independent</t>
  </si>
  <si>
    <t>NHS</t>
  </si>
  <si>
    <t>Direct payments recipients</t>
  </si>
  <si>
    <t>Type of service</t>
  </si>
  <si>
    <t>Residential</t>
  </si>
  <si>
    <t>Day</t>
  </si>
  <si>
    <t>Domiciliary</t>
  </si>
  <si>
    <t>Community</t>
  </si>
  <si>
    <t>Total workforce filled posts</t>
  </si>
  <si>
    <t>Professional</t>
  </si>
  <si>
    <t>Sector -&gt;</t>
  </si>
  <si>
    <t>&lt; 10</t>
  </si>
  <si>
    <t>&lt;10</t>
  </si>
  <si>
    <t>Managers</t>
  </si>
  <si>
    <t>Managers / supervisory</t>
  </si>
</sst>
</file>

<file path=xl/styles.xml><?xml version="1.0" encoding="utf-8"?>
<styleSheet xmlns:mc="http://schemas.openxmlformats.org/markup-compatibility/2006" xmlns:x14ac="http://schemas.microsoft.com/office/spreadsheetml/2009/9/ac" xmlns="http://schemas.openxmlformats.org/spreadsheetml/2006/main" mc:Ignorable="x14ac">
  <numFmts count="8">
    <numFmt numFmtId="44" formatCode="_-&quot;£&quot;* #,##0.00_-;\-&quot;£&quot;* #,##0.00_-;_-&quot;£&quot;* &quot;-&quot;??_-;_-@_-"/>
    <numFmt numFmtId="43" formatCode="_-* #,##0.00_-;\-* #,##0.00_-;_-* &quot;-&quot;??_-;_-@_-"/>
    <numFmt numFmtId="164" formatCode="0.0%"/>
    <numFmt numFmtId="165" formatCode="#,##0.0"/>
    <numFmt numFmtId="166" formatCode="0.0"/>
    <numFmt numFmtId="167" formatCode="&quot;£&quot;#,##0"/>
    <numFmt numFmtId="168" formatCode="&quot;£&quot;#,##0.00"/>
    <numFmt numFmtId="169" formatCode="_-* #,##0_-;\-* #,##0_-;_-* &quot;-&quot;??_-;_-@_-"/>
  </numFmts>
  <fonts count="1132">
    <font>
      <sz val="10"/>
      <color theme="1"/>
      <name val="Arial"/>
      <family val="2"/>
      <charset val="0"/>
    </font>
    <font>
      <sz val="11"/>
      <color theme="1"/>
      <name val="Arial"/>
      <family val="2"/>
      <charset val="0"/>
      <scheme val="minor"/>
    </font>
    <font>
      <sz val="11"/>
      <color theme="0"/>
      <name val="Arial"/>
      <family val="2"/>
      <charset val="0"/>
      <scheme val="minor"/>
    </font>
    <font>
      <u val="single"/>
      <sz val="11"/>
      <color theme="10"/>
      <name val="Arial"/>
      <family val="2"/>
      <charset val="0"/>
      <scheme val="minor"/>
    </font>
    <font>
      <sz val="10"/>
      <color theme="1"/>
      <name val="Arial"/>
      <family val="2"/>
      <charset val="0"/>
    </font>
    <font>
      <b/>
      <sz val="20"/>
      <color theme="3"/>
      <name val="Arial"/>
      <family val="2"/>
      <charset val="0"/>
    </font>
    <font>
      <sz val="12"/>
      <color theme="3"/>
      <name val="Arial"/>
      <family val="2"/>
      <charset val="0"/>
    </font>
    <font>
      <sz val="12"/>
      <color theme="1"/>
      <name val="Arial"/>
      <family val="2"/>
      <charset val="0"/>
    </font>
    <font>
      <sz val="12"/>
      <color theme="3" tint="0.39997558519241921"/>
      <name val="Arial"/>
      <family val="2"/>
      <charset val="0"/>
    </font>
    <font>
      <b/>
      <sz val="12"/>
      <color theme="3"/>
      <name val="Arial"/>
      <family val="2"/>
      <charset val="0"/>
    </font>
    <font>
      <u val="single"/>
      <sz val="12"/>
      <color theme="10"/>
      <name val="Arial"/>
      <family val="2"/>
      <charset val="0"/>
    </font>
    <font>
      <u val="single"/>
      <sz val="10"/>
      <color theme="10"/>
      <name val="Arial"/>
      <family val="2"/>
      <charset val="0"/>
    </font>
    <font>
      <b/>
      <sz val="14"/>
      <color theme="3"/>
      <name val="Arial"/>
      <family val="2"/>
      <charset val="0"/>
    </font>
    <font>
      <sz val="11"/>
      <color rgb="FF6F97D2"/>
      <name val="Arial"/>
      <family val="2"/>
      <charset val="0"/>
    </font>
    <font>
      <b/>
      <sz val="11"/>
      <color theme="1"/>
      <name val="Arial"/>
      <family val="2"/>
      <charset val="0"/>
    </font>
    <font>
      <b/>
      <sz val="11"/>
      <color theme="3"/>
      <name val="Arial"/>
      <family val="2"/>
      <charset val="0"/>
    </font>
    <font>
      <i/>
      <sz val="11"/>
      <color theme="1"/>
      <name val="Arial"/>
      <family val="2"/>
      <charset val="0"/>
    </font>
    <font>
      <b/>
      <sz val="12"/>
      <color theme="0"/>
      <name val="Arial"/>
      <family val="2"/>
      <charset val="0"/>
    </font>
    <font>
      <sz val="11"/>
      <color theme="3"/>
      <name val="Arial"/>
      <family val="2"/>
      <charset val="0"/>
    </font>
    <font>
      <b/>
      <sz val="11"/>
      <color theme="0"/>
      <name val="Arial"/>
      <family val="2"/>
      <charset val="0"/>
    </font>
    <font>
      <u val="single"/>
      <sz val="11"/>
      <color theme="0"/>
      <name val="Arial"/>
      <family val="2"/>
      <charset val="0"/>
    </font>
    <font>
      <sz val="11"/>
      <color theme="5"/>
      <name val="Arial"/>
      <family val="2"/>
      <charset val="0"/>
    </font>
    <font>
      <sz val="11"/>
      <color theme="4"/>
      <name val="Arial"/>
      <family val="2"/>
      <charset val="0"/>
    </font>
    <font>
      <b/>
      <sz val="11"/>
      <name val="Arial"/>
      <family val="2"/>
      <charset val="0"/>
    </font>
    <font>
      <sz val="11"/>
      <name val="Arial"/>
      <family val="2"/>
      <charset val="0"/>
    </font>
    <font>
      <sz val="11"/>
      <color theme="7"/>
      <name val="Arial"/>
      <family val="2"/>
      <charset val="0"/>
    </font>
    <font>
      <sz val="11"/>
      <color theme="6"/>
      <name val="Arial"/>
      <family val="2"/>
      <charset val="0"/>
    </font>
    <font>
      <sz val="11"/>
      <name val="Wingdings"/>
      <charset val="2"/>
    </font>
    <font>
      <sz val="10"/>
      <name val="Arial"/>
      <family val="2"/>
      <charset val="0"/>
    </font>
    <font>
      <sz val="11"/>
      <color rgb="FFFF0000"/>
      <name val="Arial"/>
      <family val="2"/>
      <charset val="0"/>
    </font>
    <font>
      <i/>
      <sz val="11"/>
      <color rgb="FF7F7F7F"/>
      <name val="Arial"/>
      <family val="2"/>
      <charset val="0"/>
    </font>
    <font>
      <sz val="11"/>
      <color theme="1"/>
      <name val="Wingdings"/>
      <charset val="2"/>
    </font>
    <font>
      <sz val="11"/>
      <color theme="1"/>
      <name val="Times New Roman"/>
      <family val="1"/>
      <charset val="0"/>
    </font>
    <font>
      <u val="single"/>
      <sz val="12"/>
      <color theme="3"/>
      <name val="Arial"/>
      <family val="2"/>
      <charset val="0"/>
    </font>
    <font>
      <sz val="11"/>
      <color theme="1"/>
      <name val="Arial"/>
      <family val="2"/>
      <charset val="2"/>
      <scheme val="minor"/>
    </font>
    <font>
      <b/>
      <sz val="14"/>
      <color rgb="FFA20067"/>
      <name val="Arial"/>
      <family val="2"/>
      <charset val="0"/>
    </font>
    <font>
      <b/>
      <sz val="11"/>
      <color rgb="FFBD719F"/>
      <name val="Arial"/>
      <family val="2"/>
      <charset val="0"/>
    </font>
    <font>
      <sz val="12"/>
      <color rgb="FFFF0000"/>
      <name val="Arial"/>
      <family val="2"/>
      <charset val="0"/>
      <scheme val="minor"/>
    </font>
    <font>
      <b/>
      <sz val="12"/>
      <color rgb="FFA20067"/>
      <name val="Arial"/>
      <family val="2"/>
      <charset val="0"/>
    </font>
    <font>
      <sz val="12"/>
      <color rgb="FFA20067"/>
      <name val="Arial"/>
      <family val="2"/>
      <charset val="0"/>
    </font>
    <font>
      <sz val="12"/>
      <name val="Arial"/>
      <family val="2"/>
      <charset val="0"/>
    </font>
    <font>
      <b/>
      <sz val="12"/>
      <color rgb="FFBD719F"/>
      <name val="Arial"/>
      <family val="2"/>
      <charset val="0"/>
    </font>
    <font>
      <b/>
      <sz val="11"/>
      <color rgb="FFFF0000"/>
      <name val="Arial"/>
      <family val="2"/>
      <charset val="0"/>
    </font>
    <font>
      <i/>
      <sz val="11"/>
      <name val="Arial"/>
      <family val="2"/>
      <charset val="0"/>
    </font>
    <font>
      <i/>
      <sz val="11"/>
      <color theme="1" tint="0.499984740745262"/>
      <name val="Arial"/>
      <family val="2"/>
      <charset val="0"/>
    </font>
    <font>
      <b/>
      <sz val="11"/>
      <color indexed="8"/>
      <name val="Arial"/>
      <family val="2"/>
      <charset val="0"/>
    </font>
    <font>
      <sz val="11"/>
      <color rgb="FF000000"/>
      <name val="Arial"/>
      <family val="2"/>
      <charset val="0"/>
    </font>
    <font>
      <b/>
      <u val="single"/>
      <sz val="11"/>
      <name val="Arial"/>
      <family val="2"/>
      <charset val="0"/>
    </font>
    <font>
      <b/>
      <sz val="12"/>
      <color rgb="FF6F97D2"/>
      <name val="Arial"/>
      <family val="2"/>
      <charset val="0"/>
    </font>
    <font>
      <sz val="11"/>
      <color theme="2"/>
      <name val="Arial"/>
      <family val="2"/>
      <charset val="0"/>
    </font>
    <font>
      <b/>
      <sz val="14"/>
      <color theme="4"/>
      <name val="Arial"/>
      <family val="2"/>
      <charset val="0"/>
    </font>
    <font>
      <b/>
      <sz val="12"/>
      <color theme="4"/>
      <name val="Arial"/>
      <family val="2"/>
      <charset val="0"/>
    </font>
    <font>
      <sz val="12"/>
      <color theme="4"/>
      <name val="Arial"/>
      <family val="2"/>
      <charset val="0"/>
    </font>
    <font>
      <b/>
      <sz val="12"/>
      <color rgb="FF6F6FAF"/>
      <name val="Arial"/>
      <family val="2"/>
      <charset val="0"/>
    </font>
    <font>
      <b/>
      <sz val="11"/>
      <color theme="4"/>
      <name val="Arial"/>
      <family val="2"/>
      <charset val="0"/>
    </font>
    <font>
      <sz val="10"/>
      <color rgb="FF9C0006"/>
      <name val="Arial"/>
      <family val="2"/>
      <charset val="0"/>
    </font>
    <font>
      <b/>
      <sz val="11"/>
      <color theme="2" tint="-0.249977111117893"/>
      <name val="Arial"/>
      <family val="2"/>
      <charset val="0"/>
    </font>
    <font>
      <sz val="11"/>
      <color indexed="10"/>
      <name val="Arial"/>
      <family val="2"/>
      <charset val="0"/>
    </font>
    <font>
      <b/>
      <sz val="11"/>
      <color rgb="FF000000"/>
      <name val="Arial"/>
      <family val="2"/>
      <charset val="0"/>
    </font>
    <font>
      <b/>
      <sz val="12"/>
      <color rgb="FF76C189"/>
      <name val="Arial"/>
      <family val="2"/>
      <charset val="0"/>
    </font>
    <font>
      <sz val="11"/>
      <color indexed="8"/>
      <name val="Arial"/>
      <family val="2"/>
      <charset val="0"/>
    </font>
    <font>
      <b/>
      <sz val="14"/>
      <color rgb="FF00A651"/>
      <name val="Arial"/>
      <family val="2"/>
      <charset val="0"/>
    </font>
    <font>
      <b/>
      <sz val="12"/>
      <color rgb="FF00A651"/>
      <name val="Arial"/>
      <family val="2"/>
      <charset val="0"/>
    </font>
    <font>
      <sz val="12"/>
      <color rgb="FF00A651"/>
      <name val="Arial"/>
      <family val="2"/>
      <charset val="0"/>
    </font>
    <font>
      <b/>
      <sz val="14"/>
      <color theme="6"/>
      <name val="Arial"/>
      <family val="2"/>
      <charset val="0"/>
    </font>
    <font>
      <b/>
      <sz val="12"/>
      <color rgb="FFD67974"/>
      <name val="Arial"/>
      <family val="2"/>
      <charset val="0"/>
    </font>
    <font>
      <b/>
      <sz val="12"/>
      <color theme="6"/>
      <name val="Arial"/>
      <family val="2"/>
      <charset val="0"/>
    </font>
    <font>
      <sz val="12"/>
      <color theme="6"/>
      <name val="Arial"/>
      <family val="2"/>
      <charset val="0"/>
    </font>
    <font>
      <sz val="11"/>
      <color rgb="FF00A651"/>
      <name val="Arial"/>
      <family val="2"/>
      <charset val="0"/>
    </font>
    <font>
      <b/>
      <sz val="14"/>
      <color rgb="FF008C95"/>
      <name val="Arial"/>
      <family val="2"/>
      <charset val="0"/>
    </font>
    <font>
      <b/>
      <sz val="12"/>
      <color rgb="FF008C95"/>
      <name val="Arial"/>
      <family val="2"/>
      <charset val="0"/>
    </font>
    <font>
      <sz val="12"/>
      <color rgb="FF008C95"/>
      <name val="Arial"/>
      <family val="2"/>
      <charset val="0"/>
    </font>
    <font>
      <b/>
      <sz val="12"/>
      <color rgb="FF6BB4BD"/>
      <name val="Arial"/>
      <family val="2"/>
      <charset val="0"/>
    </font>
    <font>
      <b/>
      <sz val="14"/>
      <color theme="7"/>
      <name val="Arial"/>
      <family val="2"/>
      <charset val="0"/>
    </font>
    <font>
      <b/>
      <sz val="12"/>
      <color rgb="FFFDCA79"/>
      <name val="Arial"/>
      <family val="2"/>
      <charset val="0"/>
    </font>
    <font>
      <b/>
      <sz val="12"/>
      <color theme="7"/>
      <name val="Arial"/>
      <family val="2"/>
      <charset val="0"/>
    </font>
    <font>
      <sz val="12"/>
      <color theme="7"/>
      <name val="Arial"/>
      <family val="2"/>
      <charset val="0"/>
    </font>
    <font>
      <sz val="11"/>
      <color theme="7" tint="-0.249977111117893"/>
      <name val="Arial"/>
      <family val="2"/>
      <charset val="0"/>
    </font>
    <font>
      <sz val="12"/>
      <color indexed="60"/>
      <name val="Arial"/>
      <family val="2"/>
      <charset val="0"/>
    </font>
    <font>
      <sz val="10"/>
      <color indexed="8"/>
      <name val="Arial"/>
      <family val="2"/>
      <charset val="0"/>
    </font>
    <font>
      <sz val="11"/>
      <color rgb="FFFFFFFF"/>
      <name val="Arial"/>
      <family val="2"/>
      <charset val="0"/>
    </font>
    <font>
      <b/>
      <u val="single"/>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i/>
      <sz val="11"/>
      <color rgb="00000000"/>
      <name val="Arial"/>
      <family val="2"/>
      <charset val="0"/>
    </font>
    <font>
      <b/>
      <i/>
      <sz val="11"/>
      <color rgb="00000000"/>
      <name val="Arial"/>
      <family val="2"/>
      <charset val="0"/>
    </font>
    <font>
      <b/>
      <sz val="11"/>
      <color rgb="00000000"/>
      <name val="Arial"/>
      <family val="2"/>
      <charset val="0"/>
    </font>
    <font>
      <b/>
      <u val="single"/>
      <sz val="12"/>
      <color rgb="00000000"/>
      <name val="Arial"/>
      <family val="2"/>
      <charset val="0"/>
    </font>
    <font>
      <b/>
      <u val="single"/>
      <sz val="12"/>
      <color rgb="00000000"/>
      <name val="Arial"/>
      <family val="2"/>
      <charset val="0"/>
    </font>
    <font>
      <u val="single"/>
      <sz val="8"/>
      <color rgb="00000000"/>
      <name val="Arial"/>
      <family val="2"/>
      <charset val="0"/>
    </font>
    <font>
      <u val="single"/>
      <sz val="8"/>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b/>
      <sz val="12"/>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i/>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i/>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i/>
      <sz val="10.5"/>
      <color rgb="00000000"/>
      <name val="Arial"/>
      <family val="2"/>
      <charset val="0"/>
    </font>
    <font>
      <sz val="10.5"/>
      <color rgb="00000000"/>
      <name val="Arial"/>
      <family val="2"/>
      <charset val="0"/>
    </font>
    <font>
      <b/>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sz val="10.5"/>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0"/>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rgb="00000000"/>
      <name val="Arial"/>
      <family val="2"/>
      <charset val="0"/>
    </font>
    <font>
      <b/>
      <u val="single"/>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b/>
      <sz val="12"/>
      <color rgb="00000000"/>
      <name val="+mn-lt"/>
      <family val="2"/>
      <charset val="0"/>
    </font>
    <font>
      <b/>
      <sz val="12"/>
      <color rgb="00FFB81C"/>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indexed="8"/>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FF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2"/>
      <color rgb="00000000"/>
      <name val="Arial"/>
      <family val="2"/>
      <charset val="0"/>
    </font>
    <font>
      <b/>
      <u val="single"/>
      <sz val="12"/>
      <color rgb="00000000"/>
      <name val="Arial"/>
      <family val="2"/>
      <charset val="0"/>
    </font>
    <font>
      <b/>
      <u val="single"/>
      <sz val="8"/>
      <color rgb="00000000"/>
      <name val="Arial"/>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Arial"/>
      <family val="2"/>
      <charset val="0"/>
    </font>
    <font>
      <sz val="12"/>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0"/>
      <color rgb="00BA0C2F"/>
      <name val="Arial"/>
      <family val="2"/>
      <charset val="0"/>
    </font>
    <font>
      <b/>
      <u val="single"/>
      <sz val="11"/>
      <color rgb="00BA0C2F"/>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u val="single"/>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sz val="11"/>
      <color rgb="00000000"/>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rgb="00000000"/>
      <name val="+mn-lt"/>
      <family val="2"/>
      <charset val="0"/>
    </font>
    <font>
      <b/>
      <u val="single"/>
      <sz val="12"/>
      <color rgb="00000000"/>
      <name val="+mn-lt"/>
      <family val="2"/>
      <charset val="0"/>
    </font>
    <font>
      <i/>
      <sz val="8"/>
      <color rgb="00000000"/>
      <name val="+mn-lt"/>
      <family val="2"/>
      <charset val="0"/>
    </font>
    <font>
      <sz val="12"/>
      <color rgb="00000000"/>
      <name val="+mn-lt"/>
      <family val="2"/>
      <charset val="0"/>
    </font>
    <font>
      <sz val="12"/>
      <color rgb="00000000"/>
      <name val="+mn-lt"/>
      <family val="2"/>
      <charset val="0"/>
    </font>
    <font>
      <sz val="11"/>
      <color indexed="8"/>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indexed="8"/>
      <name val="+mn-lt"/>
      <family val="2"/>
      <charset val="0"/>
    </font>
    <font>
      <sz val="12"/>
      <color rgb="00000000"/>
      <name val="+mn-lt"/>
      <family val="2"/>
      <charset val="0"/>
    </font>
    <font>
      <sz val="12"/>
      <color rgb="00000000"/>
      <name val="+mn-lt"/>
      <family val="2"/>
      <charset val="0"/>
    </font>
    <font>
      <sz val="11"/>
      <color indexed="8"/>
      <name val="+mn-lt"/>
      <family val="2"/>
      <charset val="0"/>
    </font>
    <font>
      <sz val="12"/>
      <color indexed="8"/>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b/>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u val="single"/>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indexed="8"/>
      <name val="+mn-lt"/>
      <family val="2"/>
      <charset val="0"/>
    </font>
    <font>
      <sz val="11"/>
      <color indexed="8"/>
      <name val="+mn-lt"/>
      <family val="2"/>
      <charset val="0"/>
    </font>
    <font>
      <sz val="11"/>
      <color indexed="8"/>
      <name val="+mn-lt"/>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Arial"/>
      <family val="2"/>
      <charset val="0"/>
    </font>
    <font>
      <sz val="11"/>
      <color indexed="8"/>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indexed="8"/>
      <name val="+mn-lt"/>
      <family val="2"/>
      <charset val="0"/>
    </font>
    <font>
      <sz val="11"/>
      <color indexed="8"/>
      <name val="+mn-lt"/>
      <family val="2"/>
      <charset val="0"/>
    </font>
    <font>
      <sz val="11"/>
      <color indexed="8"/>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indexed="8"/>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rgb="00000000"/>
      <name val="Arial"/>
      <family val="2"/>
      <charset val="0"/>
    </font>
    <font>
      <b/>
      <u val="single"/>
      <sz val="12"/>
      <color rgb="00000000"/>
      <name val="Arial"/>
      <family val="2"/>
      <charset val="0"/>
    </font>
    <font>
      <sz val="8"/>
      <color rgb="00000000"/>
      <name val="Arial"/>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sz val="12"/>
      <color rgb="00000000"/>
      <name val="+mn-lt"/>
      <family val="2"/>
      <charset val="0"/>
    </font>
    <font>
      <sz val="12"/>
      <color rgb="00000000"/>
      <name val="+mn-lt"/>
      <family val="2"/>
      <charset val="0"/>
    </font>
    <font>
      <sz val="12"/>
      <color rgb="00000000"/>
      <name val="+mn-lt"/>
      <family val="2"/>
      <charset val="0"/>
    </font>
    <font>
      <sz val="12"/>
      <color rgb="00000000"/>
      <name val="Arial"/>
      <family val="2"/>
      <charset val="0"/>
    </font>
    <font>
      <sz val="12"/>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b/>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mn-lt"/>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1"/>
      <color rgb="00000000"/>
      <name val="Arial"/>
      <family val="2"/>
      <charset val="0"/>
    </font>
    <font>
      <b/>
      <sz val="11"/>
      <color rgb="00FF0000"/>
      <name val="Arial"/>
      <family val="2"/>
      <charset val="0"/>
    </font>
    <font>
      <b/>
      <sz val="11"/>
      <color rgb="00FF0000"/>
      <name val="Arial"/>
      <family val="2"/>
      <charset val="0"/>
    </font>
    <font>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sz val="11"/>
      <color rgb="00000000"/>
      <name val="Arial"/>
      <family val="2"/>
      <charset val="0"/>
    </font>
    <font>
      <b/>
      <u val="single"/>
      <sz val="12"/>
      <color indexed="8"/>
      <name val="Arial"/>
      <family val="2"/>
      <charset val="0"/>
    </font>
    <font>
      <b/>
      <u val="single"/>
      <sz val="12"/>
      <color indexed="8"/>
      <name val="Arial"/>
      <family val="2"/>
      <charset val="0"/>
    </font>
    <font>
      <sz val="8"/>
      <color indexed="8"/>
      <name val="Arial"/>
      <family val="2"/>
      <charset val="0"/>
    </font>
    <font>
      <sz val="12"/>
      <color indexed="8"/>
      <name val="Arial"/>
      <family val="2"/>
      <charset val="0"/>
    </font>
    <font>
      <sz val="12"/>
      <color indexed="8"/>
      <name val="Arial"/>
      <family val="2"/>
      <charset val="0"/>
    </font>
    <font>
      <sz val="12"/>
      <color indexed="8"/>
      <name val="Arial"/>
      <family val="2"/>
      <charset val="0"/>
    </font>
    <font>
      <sz val="12"/>
      <color indexed="8"/>
      <name val="Arial"/>
      <family val="2"/>
      <charset val="0"/>
    </font>
    <font>
      <sz val="12"/>
      <color indexed="8"/>
      <name val="Arial"/>
      <family val="2"/>
      <charset val="0"/>
    </font>
    <font>
      <sz val="12"/>
      <color indexed="8"/>
      <name val="Arial"/>
      <family val="2"/>
      <charset val="0"/>
    </font>
    <font>
      <sz val="12"/>
      <color indexed="8"/>
      <name val="Arial"/>
      <family val="2"/>
      <charset val="0"/>
    </font>
    <font>
      <sz val="12"/>
      <color indexed="8"/>
      <name val="Arial"/>
      <family val="2"/>
      <charset val="0"/>
    </font>
    <font>
      <sz val="12"/>
      <color indexed="8"/>
      <name val="Arial"/>
      <family val="2"/>
      <charset val="0"/>
    </font>
    <font>
      <sz val="12"/>
      <color indexed="8"/>
      <name val="Arial"/>
      <family val="2"/>
      <charset val="0"/>
    </font>
    <font>
      <b/>
      <u val="single"/>
      <sz val="11"/>
      <color rgb="00000000"/>
      <name val="Arial"/>
      <family val="2"/>
      <charset val="0"/>
    </font>
    <font>
      <sz val="11"/>
      <color rgb="00000000"/>
      <name val="Arial"/>
      <family val="2"/>
      <charset val="0"/>
    </font>
    <font>
      <sz val="11"/>
      <color indexed="8"/>
      <name val="Arial"/>
      <family val="2"/>
      <charset val="0"/>
    </font>
    <font>
      <sz val="11"/>
      <color indexed="8"/>
      <name val="Arial"/>
      <family val="2"/>
      <charset val="0"/>
    </font>
    <font>
      <sz val="11"/>
      <color indexed="8"/>
      <name val="+mn-lt"/>
      <family val="2"/>
      <charset val="0"/>
    </font>
    <font>
      <sz val="11"/>
      <color indexed="8"/>
      <name val="Arial"/>
      <family val="2"/>
      <charset val="0"/>
    </font>
    <font>
      <sz val="11"/>
      <color indexed="8"/>
      <name val="Arial"/>
      <family val="2"/>
      <charset val="0"/>
    </font>
    <font>
      <sz val="11"/>
      <color indexed="8"/>
      <name val="Arial"/>
      <family val="2"/>
      <charset val="0"/>
    </font>
    <font>
      <u val="single"/>
      <sz val="11"/>
      <color rgb="00000000"/>
      <name val="Arial"/>
      <family val="2"/>
      <charset val="0"/>
    </font>
    <font>
      <b/>
      <u val="single"/>
      <sz val="11"/>
      <color rgb="00000000"/>
      <name val="Arial"/>
      <family val="2"/>
      <charset val="0"/>
    </font>
    <font>
      <b/>
      <sz val="11"/>
      <color rgb="00000000"/>
      <name val="Arial"/>
      <family val="2"/>
      <charset val="0"/>
    </font>
    <font>
      <sz val="11"/>
      <color rgb="00000000"/>
      <name val="Arial"/>
      <family val="2"/>
      <charset val="0"/>
    </font>
    <font>
      <sz val="11"/>
      <color rgb="00000000"/>
      <name val="Arial"/>
      <family val="2"/>
      <charset val="0"/>
    </font>
    <font>
      <b/>
      <sz val="11"/>
      <color indexed="8"/>
      <name val="+mn-lt"/>
      <family val="2"/>
      <charset val="0"/>
    </font>
    <font>
      <sz val="11"/>
      <color rgb="00000000"/>
      <name val="Arial"/>
      <family val="2"/>
      <charset val="0"/>
    </font>
    <font>
      <sz val="11"/>
      <color rgb="00000000"/>
      <name val="Arial"/>
      <family val="2"/>
      <charset val="0"/>
    </font>
    <font>
      <sz val="11"/>
      <color rgb="00000000"/>
      <name val="Arial"/>
      <family val="2"/>
      <charset val="0"/>
    </font>
    <font>
      <sz val="10"/>
      <color rgb="00000000"/>
      <name val="Arial"/>
      <family val="2"/>
      <charset val="0"/>
    </font>
  </fonts>
  <fills count="35">
    <fill>
      <patternFill patternType="none">
        <fgColor indexed="64"/>
        <bgColor indexed="65"/>
      </patternFill>
    </fill>
    <fill>
      <patternFill patternType="gray125">
        <fgColor indexed="64"/>
        <bgColor indexed="65"/>
      </patternFill>
    </fill>
    <fill>
      <patternFill patternType="solid">
        <fgColor rgb="FFFFC7CE"/>
        <bgColor indexed="65"/>
      </patternFill>
    </fill>
    <fill>
      <patternFill patternType="solid">
        <fgColor theme="0"/>
        <bgColor indexed="64"/>
      </patternFill>
    </fill>
    <fill>
      <patternFill patternType="solid">
        <fgColor theme="3"/>
        <bgColor indexed="64"/>
      </patternFill>
    </fill>
    <fill>
      <patternFill patternType="solid">
        <fgColor rgb="FF6F97D2"/>
        <bgColor indexed="64"/>
      </patternFill>
    </fill>
    <fill>
      <patternFill patternType="solid">
        <fgColor rgb="FF3575BD"/>
        <bgColor indexed="64"/>
      </patternFill>
    </fill>
    <fill>
      <patternFill patternType="solid">
        <fgColor theme="5"/>
        <bgColor indexed="64"/>
      </patternFill>
    </fill>
    <fill>
      <patternFill patternType="solid">
        <fgColor theme="4"/>
        <bgColor indexed="64"/>
      </patternFill>
    </fill>
    <fill>
      <patternFill patternType="solid">
        <fgColor theme="7"/>
        <bgColor indexed="64"/>
      </patternFill>
    </fill>
    <fill>
      <patternFill patternType="solid">
        <fgColor theme="6"/>
        <bgColor indexed="64"/>
      </patternFill>
    </fill>
    <fill>
      <patternFill patternType="solid">
        <fgColor rgb="FFA20067"/>
        <bgColor indexed="64"/>
      </patternFill>
    </fill>
    <fill>
      <patternFill patternType="solid">
        <fgColor rgb="FFBD719F"/>
        <bgColor indexed="64"/>
      </patternFill>
    </fill>
    <fill>
      <patternFill patternType="solid">
        <fgColor rgb="FFA8407B"/>
        <bgColor indexed="64"/>
      </patternFill>
    </fill>
    <fill>
      <patternFill patternType="solid">
        <fgColor indexed="9"/>
        <bgColor indexed="64"/>
      </patternFill>
    </fill>
    <fill>
      <patternFill patternType="solid">
        <fgColor theme="2"/>
        <bgColor indexed="64"/>
      </patternFill>
    </fill>
    <fill>
      <patternFill patternType="solid">
        <fgColor rgb="FF6F6FAF"/>
        <bgColor indexed="64"/>
      </patternFill>
    </fill>
    <fill>
      <patternFill patternType="solid">
        <fgColor rgb="FF414994"/>
        <bgColor indexed="64"/>
      </patternFill>
    </fill>
    <fill>
      <patternFill patternType="solid">
        <fgColor rgb="FF76C189"/>
        <bgColor indexed="64"/>
      </patternFill>
    </fill>
    <fill>
      <patternFill patternType="solid">
        <fgColor rgb="FF32AB5C"/>
        <bgColor indexed="64"/>
      </patternFill>
    </fill>
    <fill>
      <patternFill patternType="solid">
        <fgColor rgb="FFFFFF00"/>
        <bgColor indexed="64"/>
      </patternFill>
    </fill>
    <fill>
      <patternFill patternType="solid">
        <fgColor rgb="FFB8DDBC"/>
        <bgColor indexed="64"/>
      </patternFill>
    </fill>
    <fill>
      <patternFill patternType="solid">
        <fgColor rgb="FF00A651"/>
        <bgColor indexed="64"/>
      </patternFill>
    </fill>
    <fill>
      <patternFill patternType="solid">
        <fgColor rgb="FF330072"/>
        <bgColor indexed="64"/>
      </patternFill>
    </fill>
    <fill>
      <patternFill patternType="solid">
        <fgColor rgb="FFD67974"/>
        <bgColor indexed="64"/>
      </patternFill>
    </fill>
    <fill>
      <patternFill patternType="solid">
        <fgColor rgb="FFC8454B"/>
        <bgColor indexed="64"/>
      </patternFill>
    </fill>
    <fill>
      <patternFill patternType="solid">
        <fgColor rgb="FF008C95"/>
        <bgColor indexed="64"/>
      </patternFill>
    </fill>
    <fill>
      <patternFill patternType="solid">
        <fgColor rgb="FF269BA2"/>
        <bgColor indexed="64"/>
      </patternFill>
    </fill>
    <fill>
      <patternFill patternType="solid">
        <fgColor rgb="FF6BB4BD"/>
        <bgColor indexed="64"/>
      </patternFill>
    </fill>
    <fill>
      <patternFill patternType="solid">
        <fgColor rgb="FF269BA2"/>
        <bgColor rgb="FF000000"/>
      </patternFill>
    </fill>
    <fill>
      <patternFill patternType="solid">
        <fgColor rgb="FFFEE1B5"/>
        <bgColor indexed="64"/>
      </patternFill>
    </fill>
    <fill>
      <patternFill patternType="solid">
        <fgColor rgb="FFFDCA79"/>
        <bgColor indexed="64"/>
      </patternFill>
    </fill>
    <fill>
      <patternFill patternType="solid">
        <fgColor theme="7" tint="0.79998168889431442"/>
        <bgColor indexed="64"/>
      </patternFill>
    </fill>
    <fill>
      <patternFill patternType="solid">
        <fgColor rgb="FFFCF0DE"/>
        <bgColor indexed="64"/>
      </patternFill>
    </fill>
    <fill>
      <patternFill patternType="solid">
        <fgColor rgb="FF6F6FAF"/>
        <bgColor rgb="FF000000"/>
      </patternFill>
    </fill>
  </fills>
  <borders count="107">
    <border>
      <left/>
      <right/>
      <top/>
      <bottom/>
      <diagonal/>
    </border>
    <border>
      <left/>
      <right/>
      <top/>
      <bottom style="thick">
        <color theme="3"/>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medium">
        <color indexed="64"/>
      </left>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bottom style="dotted">
        <color indexed="64"/>
      </bottom>
      <diagonal/>
    </border>
    <border>
      <left/>
      <right style="thin">
        <color indexed="64"/>
      </right>
      <top/>
      <bottom style="dotted">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thin">
        <color indexed="64"/>
      </top>
      <bottom/>
      <diagonal/>
    </border>
    <border>
      <left style="medium">
        <color indexed="64"/>
      </left>
      <right style="thin">
        <color indexed="64"/>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thin">
        <color indexed="64"/>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thin">
        <color indexed="64"/>
      </top>
      <bottom/>
      <diagonal/>
    </border>
    <border>
      <left style="medium">
        <color indexed="64"/>
      </left>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diagonal/>
    </border>
    <border>
      <left style="thin">
        <color rgb="FF000000"/>
      </left>
      <right/>
      <top/>
      <bottom/>
      <diagonal/>
    </border>
    <border>
      <left/>
      <right style="medium">
        <color rgb="FF000000"/>
      </right>
      <top/>
      <bottom/>
      <diagonal/>
    </border>
    <border>
      <left style="medium">
        <color rgb="FF000000"/>
      </left>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top style="thin">
        <color indexed="64"/>
      </top>
      <bottom style="dotted">
        <color indexed="64"/>
      </bottom>
      <diagonal/>
    </border>
    <border>
      <left style="medium">
        <color indexed="64"/>
      </left>
      <right style="thin">
        <color indexed="64"/>
      </right>
      <top style="dashed">
        <color indexed="64"/>
      </top>
      <bottom/>
      <diagonal/>
    </border>
    <border>
      <left/>
      <right/>
      <top style="dashed">
        <color indexed="64"/>
      </top>
      <bottom/>
      <diagonal/>
    </border>
    <border>
      <left/>
      <right style="medium">
        <color indexed="64"/>
      </right>
      <top style="dashed">
        <color indexed="64"/>
      </top>
      <bottom/>
      <diagonal/>
    </border>
    <border>
      <left/>
      <right style="thin">
        <color indexed="64"/>
      </right>
      <top style="dotted">
        <color indexed="64"/>
      </top>
      <bottom/>
      <diagonal/>
    </border>
    <border>
      <left style="medium">
        <color indexed="64"/>
      </left>
      <right/>
      <top style="dotted">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style="thin">
        <color indexed="64"/>
      </right>
      <top style="thin">
        <color indexed="64"/>
      </top>
      <bottom/>
      <diagonal/>
    </border>
    <border>
      <left/>
      <right style="medium">
        <color rgb="FF000000"/>
      </right>
      <top style="thin">
        <color indexed="64"/>
      </top>
      <bottom/>
      <diagonal/>
    </border>
    <border>
      <left style="medium">
        <color rgb="FF000000"/>
      </left>
      <right style="thin">
        <color indexed="64"/>
      </right>
      <top/>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bottom style="medium">
        <color rgb="FF000000"/>
      </bottom>
      <diagonal/>
    </border>
    <border>
      <left/>
      <right style="thin">
        <color indexed="64"/>
      </right>
      <top style="thin">
        <color indexed="64"/>
      </top>
      <bottom style="thin">
        <color indexed="64"/>
      </bottom>
      <diagonal/>
    </border>
  </borders>
  <cellStyleXfs count="1238">
    <xf numFmtId="0" fontId="0" fillId="0" borderId="0"/>
    <xf numFmtId="0" fontId="11" fillId="0" borderId="0" applyAlignment="0" applyBorder="0" applyNumberFormat="0" applyProtection="0"/>
    <xf numFmtId="0" fontId="1" fillId="0" borderId="0"/>
    <xf numFmtId="0" fontId="3" fillId="0" borderId="0" applyAlignment="0" applyBorder="0" applyNumberFormat="0" applyProtection="0"/>
    <xf numFmtId="0" fontId="1" fillId="0" borderId="0"/>
    <xf numFmtId="0" fontId="28" fillId="0" borderId="0"/>
    <xf numFmtId="43" fontId="0" fillId="0" borderId="0" applyAlignment="0" applyBorder="0" applyFont="0" applyFill="0" applyProtection="0"/>
    <xf numFmtId="9" fontId="0" fillId="0" borderId="0" applyAlignment="0" applyBorder="0" applyFont="0" applyFill="0" applyProtection="0"/>
    <xf numFmtId="0" fontId="1" fillId="0" borderId="0"/>
    <xf numFmtId="44" fontId="0" fillId="0" borderId="0" applyAlignment="0" applyBorder="0" applyFont="0" applyProtection="0"/>
    <xf numFmtId="9" fontId="0" fillId="0" borderId="0" applyAlignment="0" applyBorder="0" applyFont="0" applyProtection="0"/>
    <xf numFmtId="0" fontId="28" fillId="0" borderId="0"/>
    <xf numFmtId="0" fontId="0" fillId="0" borderId="0"/>
    <xf numFmtId="0" fontId="7" fillId="0" borderId="0"/>
    <xf numFmtId="9" fontId="1" fillId="0" borderId="0" applyAlignment="0" applyBorder="0" applyFont="0" applyProtection="0"/>
    <xf numFmtId="9" fontId="0" fillId="0" borderId="0" applyAlignment="0" applyBorder="0" applyFont="0" applyProtection="0"/>
    <xf numFmtId="0" fontId="0" fillId="0" borderId="0"/>
    <xf numFmtId="9" fontId="1" fillId="0" borderId="0" applyAlignment="0" applyBorder="0" applyFont="0" applyProtection="0"/>
    <xf numFmtId="0" fontId="55" fillId="2" borderId="0" applyAlignment="0" applyBorder="0" applyNumberFormat="0" applyProtection="0"/>
    <xf numFmtId="0" fontId="1" fillId="0" borderId="0"/>
    <xf numFmtId="0" fontId="1" fillId="0" borderId="0"/>
    <xf numFmtId="9" fontId="1" fillId="0" borderId="0" applyAlignment="0" applyBorder="0" applyFont="0" applyFill="0" applyProtection="0"/>
    <xf numFmtId="0" fontId="1" fillId="0" borderId="0"/>
    <xf numFmtId="0" fontId="11" fillId="0" borderId="0" applyAlignment="0" applyBorder="0" applyNumberFormat="0" applyFill="0" applyProtection="0"/>
    <xf numFmtId="9" fontId="1" fillId="0" borderId="0" applyAlignment="0" applyBorder="0" applyFont="0" applyFill="0" applyProtection="0"/>
    <xf numFmtId="0" fontId="1" fillId="0" borderId="0"/>
    <xf numFmtId="0" fontId="1" fillId="0" borderId="0"/>
    <xf numFmtId="9" fontId="1" fillId="0" borderId="0" applyAlignment="0" applyBorder="0" applyFont="0" applyProtection="0"/>
    <xf numFmtId="0" fontId="28" fillId="0" borderId="0"/>
    <xf numFmtId="0" fontId="0" fillId="0" borderId="0"/>
    <xf numFmtId="0" fontId="1" fillId="0" borderId="0"/>
  </cellStyleXfs>
  <cellXfs>
    <xf numFmtId="0" fontId="0" fillId="0" borderId="0" xfId="0"/>
    <xf numFmtId="0" fontId="1" fillId="3" borderId="1" xfId="2" applyBorder="1" applyFont="1" applyFill="1"/>
    <xf numFmtId="0" fontId="1" fillId="3" borderId="0" xfId="2" applyFont="1" applyFill="1"/>
    <xf numFmtId="0" fontId="5" fillId="3" borderId="0" xfId="0" applyFont="1" applyFill="1"/>
    <xf numFmtId="0" fontId="6" fillId="3" borderId="0" xfId="0" applyFont="1" applyFill="1"/>
    <xf numFmtId="0" fontId="7" fillId="3" borderId="0" xfId="2" applyFont="1" applyFill="1"/>
    <xf numFmtId="0" fontId="8" fillId="3" borderId="0" xfId="0" applyFont="1" applyFill="1"/>
    <xf numFmtId="0" fontId="9" fillId="3" borderId="0" xfId="0" applyAlignment="1" applyFont="1" applyFill="1">
      <alignment horizontal="left"/>
    </xf>
    <xf numFmtId="0" fontId="7" fillId="3" borderId="0" xfId="0" applyFont="1" applyFill="1"/>
    <xf numFmtId="0" fontId="0" fillId="3" borderId="0" xfId="0" applyFill="1"/>
    <xf numFmtId="0" fontId="1" fillId="4" borderId="0" xfId="0" applyFont="1" applyFill="1"/>
    <xf numFmtId="0" fontId="1" fillId="5" borderId="0" xfId="0" applyFont="1" applyFill="1"/>
    <xf numFmtId="0" fontId="1" fillId="6" borderId="0" xfId="0" applyFont="1" applyFill="1"/>
    <xf numFmtId="0" fontId="1" fillId="3" borderId="0" xfId="4" applyFont="1" applyFill="1"/>
    <xf numFmtId="0" fontId="12" fillId="3" borderId="0" xfId="4" applyFont="1" applyFill="1"/>
    <xf numFmtId="0" fontId="13" fillId="3" borderId="0" xfId="0" applyFont="1" applyFill="1"/>
    <xf numFmtId="0" fontId="1" fillId="3" borderId="2" xfId="0" applyBorder="1" applyFont="1" applyFill="1"/>
    <xf numFmtId="0" fontId="1" fillId="3" borderId="0" xfId="0" applyFont="1" applyFill="1"/>
    <xf numFmtId="0" fontId="3" fillId="3" borderId="0" xfId="3" applyFont="1" applyFill="1"/>
    <xf numFmtId="0" fontId="1" fillId="3" borderId="0" xfId="0" applyAlignment="1" applyFont="1" applyFill="1">
      <alignment vertical="center"/>
    </xf>
    <xf numFmtId="0" fontId="1" fillId="3" borderId="0" xfId="0" applyAlignment="1" applyFont="1" applyFill="1">
      <alignment horizontal="left" wrapText="1"/>
    </xf>
    <xf numFmtId="0" fontId="17" fillId="4" borderId="3" xfId="0" applyBorder="1" applyFont="1" applyFill="1"/>
    <xf numFmtId="0" fontId="2" fillId="4" borderId="4" xfId="0" applyBorder="1" applyFont="1" applyFill="1"/>
    <xf numFmtId="0" fontId="18" fillId="0" borderId="5" xfId="1" applyAlignment="1" applyBorder="1" applyFont="1">
      <alignment horizontal="center"/>
    </xf>
    <xf numFmtId="0" fontId="1" fillId="0" borderId="6" xfId="0" applyBorder="1" applyFont="1"/>
    <xf numFmtId="0" fontId="19" fillId="7" borderId="7" xfId="1" applyBorder="1" applyFont="1" applyFill="1"/>
    <xf numFmtId="0" fontId="20" fillId="7" borderId="8" xfId="3" applyAlignment="1" applyBorder="1" applyFont="1" applyFill="1">
      <alignment horizontal="left" wrapText="1"/>
    </xf>
    <xf numFmtId="0" fontId="21" fillId="0" borderId="5" xfId="1" applyAlignment="1" applyBorder="1" applyFont="1">
      <alignment horizontal="center"/>
    </xf>
    <xf numFmtId="0" fontId="1" fillId="0" borderId="0" xfId="0" applyFont="1"/>
    <xf numFmtId="0" fontId="19" fillId="8" borderId="7" xfId="1" applyBorder="1" applyFont="1" applyFill="1"/>
    <xf numFmtId="0" fontId="2" fillId="8" borderId="8" xfId="0" applyBorder="1" applyFont="1" applyFill="1"/>
    <xf numFmtId="0" fontId="22" fillId="0" borderId="5" xfId="1" applyAlignment="1" applyBorder="1" applyFont="1">
      <alignment horizontal="center"/>
    </xf>
    <xf numFmtId="0" fontId="23" fillId="9" borderId="7" xfId="1" applyBorder="1" applyFont="1" applyFill="1"/>
    <xf numFmtId="0" fontId="24" fillId="9" borderId="8" xfId="0" applyBorder="1" applyFont="1" applyFill="1"/>
    <xf numFmtId="0" fontId="25" fillId="0" borderId="5" xfId="1" applyAlignment="1" applyBorder="1" applyFont="1">
      <alignment horizontal="center"/>
    </xf>
    <xf numFmtId="0" fontId="19" fillId="10" borderId="7" xfId="1" applyAlignment="1" applyBorder="1" applyFont="1" applyFill="1">
      <alignment horizontal="left"/>
    </xf>
    <xf numFmtId="0" fontId="2" fillId="10" borderId="8" xfId="0" applyBorder="1" applyFont="1" applyFill="1"/>
    <xf numFmtId="0" fontId="26" fillId="0" borderId="5" xfId="1" applyAlignment="1" applyBorder="1" applyFont="1">
      <alignment horizontal="center"/>
    </xf>
    <xf numFmtId="0" fontId="1" fillId="3" borderId="2" xfId="4" applyBorder="1" applyFont="1" applyFill="1"/>
    <xf numFmtId="0" fontId="14" fillId="3" borderId="0" xfId="4" applyFont="1" applyFill="1"/>
    <xf numFmtId="0" fontId="24" fillId="3" borderId="0" xfId="4" applyFont="1" applyFill="1"/>
    <xf numFmtId="0" fontId="2" fillId="4" borderId="9" xfId="4" applyAlignment="1" applyBorder="1" applyFont="1" applyFill="1">
      <alignment vertical="center" wrapText="1"/>
    </xf>
    <xf numFmtId="0" fontId="2" fillId="4" borderId="10" xfId="4" applyAlignment="1" applyBorder="1" applyFont="1" applyFill="1">
      <alignment vertical="center" wrapText="1"/>
    </xf>
    <xf numFmtId="0" fontId="1" fillId="0" borderId="10" xfId="4" applyBorder="1" applyFont="1"/>
    <xf numFmtId="0" fontId="1" fillId="0" borderId="6" xfId="4" applyBorder="1" applyFont="1"/>
    <xf numFmtId="0" fontId="1" fillId="0" borderId="11" xfId="4" applyBorder="1" applyFont="1"/>
    <xf numFmtId="0" fontId="1" fillId="0" borderId="12" xfId="4" applyBorder="1" applyFont="1"/>
    <xf numFmtId="0" fontId="1" fillId="0" borderId="13" xfId="4" applyBorder="1" applyFont="1"/>
    <xf numFmtId="0" fontId="1" fillId="0" borderId="14" xfId="4" applyBorder="1" applyFont="1"/>
    <xf numFmtId="0" fontId="1" fillId="0" borderId="15" xfId="4" applyBorder="1" applyFont="1"/>
    <xf numFmtId="0" fontId="1" fillId="0" borderId="16" xfId="4" applyBorder="1" applyFont="1"/>
    <xf numFmtId="0" fontId="1" fillId="3" borderId="2" xfId="0" applyAlignment="1" applyBorder="1" applyFont="1" applyFill="1">
      <alignment horizontal="center"/>
    </xf>
    <xf numFmtId="0" fontId="1" fillId="3" borderId="0" xfId="0" applyAlignment="1" applyFont="1" applyFill="1">
      <alignment horizontal="center"/>
    </xf>
    <xf numFmtId="0" fontId="24" fillId="3" borderId="0" xfId="5" applyFont="1" applyFill="1"/>
    <xf numFmtId="0" fontId="29" fillId="3" borderId="0" xfId="0" applyAlignment="1" applyFont="1" applyFill="1">
      <alignment horizontal="left" vertical="center" indent="2"/>
    </xf>
    <xf numFmtId="0" fontId="14" fillId="3" borderId="0" xfId="0" applyAlignment="1" applyFont="1" applyFill="1">
      <alignment vertical="center"/>
    </xf>
    <xf numFmtId="0" fontId="3" fillId="3" borderId="0" xfId="3" applyAlignment="1" applyFont="1" applyFill="1">
      <alignment vertical="center"/>
    </xf>
    <xf numFmtId="0" fontId="30" fillId="0" borderId="0" xfId="0" applyAlignment="1" applyFont="1">
      <alignment vertical="center"/>
    </xf>
    <xf numFmtId="0" fontId="30" fillId="3" borderId="0" xfId="0" applyAlignment="1" applyFont="1" applyFill="1">
      <alignment vertical="center"/>
    </xf>
    <xf numFmtId="0" fontId="1" fillId="3" borderId="0" xfId="0" applyAlignment="1" applyFont="1" applyFill="1">
      <alignment vertical="center" wrapText="1"/>
    </xf>
    <xf numFmtId="0" fontId="24" fillId="3" borderId="0" xfId="0" applyAlignment="1" applyFont="1" applyFill="1">
      <alignment vertical="center"/>
    </xf>
    <xf numFmtId="0" fontId="3" fillId="0" borderId="0" xfId="3" applyFont="1"/>
    <xf numFmtId="3" fontId="1" fillId="3" borderId="0" xfId="0" applyFont="1" applyNumberFormat="1" applyFill="1"/>
    <xf numFmtId="0" fontId="1" fillId="3" borderId="0" xfId="0" applyAlignment="1" applyFont="1" applyFill="1">
      <alignment horizontal="left" vertical="center" indent="2"/>
    </xf>
    <xf numFmtId="0" fontId="1" fillId="3" borderId="0" xfId="0" applyAlignment="1" applyFont="1" applyFill="1">
      <alignment horizontal="left" vertical="center"/>
    </xf>
    <xf numFmtId="0" fontId="23" fillId="3" borderId="0" xfId="0" applyAlignment="1" applyFont="1" applyFill="1">
      <alignment vertical="center"/>
    </xf>
    <xf numFmtId="0" fontId="31" fillId="3" borderId="0" xfId="0" applyAlignment="1" applyFont="1" applyFill="1">
      <alignment horizontal="left" vertical="center" indent="2"/>
    </xf>
    <xf numFmtId="0" fontId="33" fillId="3" borderId="0" xfId="1" applyAlignment="1" applyFont="1" applyFill="1" quotePrefix="1">
      <alignment vertical="center"/>
    </xf>
    <xf numFmtId="0" fontId="1" fillId="3" borderId="0" xfId="0" applyAlignment="1" applyFont="1" applyFill="1">
      <alignment horizontal="left" vertical="center" wrapText="1"/>
    </xf>
    <xf numFmtId="0" fontId="3" fillId="0" borderId="0" xfId="1" applyFont="1"/>
    <xf numFmtId="0" fontId="10" fillId="0" borderId="0" xfId="1" applyFont="1"/>
    <xf numFmtId="0" fontId="1" fillId="0" borderId="0" xfId="0" applyAlignment="1" applyFont="1">
      <alignment wrapText="1"/>
    </xf>
    <xf numFmtId="0" fontId="34" fillId="3" borderId="0" xfId="0" applyAlignment="1" applyFont="1" applyFill="1">
      <alignment horizontal="left" vertical="center"/>
    </xf>
    <xf numFmtId="0" fontId="1" fillId="11" borderId="0" xfId="0" applyFont="1" applyFill="1"/>
    <xf numFmtId="0" fontId="1" fillId="12" borderId="0" xfId="0" applyFont="1" applyFill="1"/>
    <xf numFmtId="0" fontId="1" fillId="13" borderId="0" xfId="0" applyFont="1" applyFill="1"/>
    <xf numFmtId="0" fontId="35" fillId="3" borderId="0" xfId="8" applyFont="1" applyFill="1"/>
    <xf numFmtId="0" fontId="1" fillId="3" borderId="0" xfId="8" applyFont="1" applyFill="1"/>
    <xf numFmtId="0" fontId="36" fillId="3" borderId="0" xfId="8" applyFont="1" applyFill="1"/>
    <xf numFmtId="0" fontId="37" fillId="3" borderId="0" xfId="0" applyFont="1" applyFill="1"/>
    <xf numFmtId="0" fontId="38" fillId="3" borderId="0" xfId="0" applyFont="1" applyFill="1"/>
    <xf numFmtId="0" fontId="39" fillId="3" borderId="0" xfId="1" applyAlignment="1" applyFont="1" applyFill="1">
      <alignment horizontal="center"/>
    </xf>
    <xf numFmtId="3" fontId="40" fillId="3" borderId="0" xfId="0" applyAlignment="1" applyFont="1" applyNumberFormat="1" applyFill="1">
      <alignment horizontal="left"/>
    </xf>
    <xf numFmtId="0" fontId="40" fillId="3" borderId="0" xfId="0" applyFont="1" applyFill="1"/>
    <xf numFmtId="44" fontId="1" fillId="3" borderId="0" xfId="9" applyFont="1" applyNumberFormat="1" applyFill="1"/>
    <xf numFmtId="0" fontId="41" fillId="3" borderId="0" xfId="8" applyFont="1" applyFill="1"/>
    <xf numFmtId="3" fontId="1" fillId="3" borderId="2" xfId="0" applyBorder="1" applyFont="1" applyNumberFormat="1" applyFill="1"/>
    <xf numFmtId="3" fontId="42" fillId="3" borderId="0" xfId="0" applyFont="1" applyNumberFormat="1" applyFill="1"/>
    <xf numFmtId="0" fontId="42" fillId="3" borderId="0" xfId="0" applyFont="1" applyFill="1"/>
    <xf numFmtId="0" fontId="29" fillId="0" borderId="0" xfId="0" applyFont="1"/>
    <xf numFmtId="0" fontId="14" fillId="3" borderId="0" xfId="0" applyFont="1" applyFill="1"/>
    <xf numFmtId="0" fontId="43" fillId="3" borderId="0" xfId="5" applyFont="1" applyFill="1"/>
    <xf numFmtId="9" fontId="1" fillId="3" borderId="0" xfId="10" applyFont="1" applyNumberFormat="1" applyFill="1"/>
    <xf numFmtId="0" fontId="23" fillId="14" borderId="0" xfId="5" applyFont="1" applyFill="1"/>
    <xf numFmtId="0" fontId="2" fillId="11" borderId="3" xfId="0" applyAlignment="1" applyBorder="1" applyFont="1" applyFill="1">
      <alignment horizontal="center" vertical="center" wrapText="1"/>
    </xf>
    <xf numFmtId="3" fontId="2" fillId="11" borderId="17" xfId="0" applyAlignment="1" applyBorder="1" applyFont="1" applyNumberFormat="1" applyFill="1">
      <alignment horizontal="center" vertical="center" wrapText="1"/>
    </xf>
    <xf numFmtId="3" fontId="2" fillId="11" borderId="4" xfId="0" applyAlignment="1" applyBorder="1" applyFont="1" applyNumberFormat="1" applyFill="1">
      <alignment horizontal="center" vertical="center" wrapText="1"/>
    </xf>
    <xf numFmtId="9" fontId="29" fillId="3" borderId="0" xfId="10" applyFont="1" applyNumberFormat="1" applyFill="1"/>
    <xf numFmtId="3" fontId="14" fillId="0" borderId="18" xfId="0" applyBorder="1" applyFont="1" applyNumberFormat="1"/>
    <xf numFmtId="3" fontId="14" fillId="0" borderId="19" xfId="0" applyAlignment="1" applyBorder="1" applyFont="1" applyNumberFormat="1">
      <alignment horizontal="right"/>
    </xf>
    <xf numFmtId="3" fontId="14" fillId="0" borderId="10" xfId="0" applyAlignment="1" applyBorder="1" applyFont="1" applyNumberFormat="1">
      <alignment horizontal="right"/>
    </xf>
    <xf numFmtId="0" fontId="29" fillId="3" borderId="0" xfId="0" applyFont="1" applyFill="1"/>
    <xf numFmtId="9" fontId="1" fillId="0" borderId="20" xfId="10" applyBorder="1" applyFont="1" applyNumberFormat="1"/>
    <xf numFmtId="9" fontId="1" fillId="0" borderId="0" xfId="10" applyAlignment="1" applyBorder="1" applyFont="1" applyNumberFormat="1">
      <alignment horizontal="right"/>
    </xf>
    <xf numFmtId="9" fontId="1" fillId="0" borderId="6" xfId="10" applyAlignment="1" applyBorder="1" applyFont="1" applyNumberFormat="1">
      <alignment horizontal="right"/>
    </xf>
    <xf numFmtId="9" fontId="1" fillId="0" borderId="21" xfId="10" applyBorder="1" applyFont="1" applyNumberFormat="1"/>
    <xf numFmtId="9" fontId="1" fillId="0" borderId="22" xfId="10" applyAlignment="1" applyBorder="1" applyFont="1" applyNumberFormat="1">
      <alignment horizontal="right"/>
    </xf>
    <xf numFmtId="9" fontId="1" fillId="0" borderId="23" xfId="10" applyAlignment="1" applyBorder="1" applyFont="1" applyNumberFormat="1">
      <alignment horizontal="right"/>
    </xf>
    <xf numFmtId="9" fontId="1" fillId="0" borderId="24" xfId="10" applyAlignment="1" applyBorder="1" applyFont="1" applyNumberFormat="1">
      <alignment horizontal="right"/>
    </xf>
    <xf numFmtId="9" fontId="16" fillId="0" borderId="20" xfId="10" applyBorder="1" applyFont="1" applyNumberFormat="1"/>
    <xf numFmtId="9" fontId="16" fillId="0" borderId="0" xfId="10" applyAlignment="1" applyBorder="1" applyFont="1" applyNumberFormat="1">
      <alignment horizontal="right"/>
    </xf>
    <xf numFmtId="9" fontId="16" fillId="0" borderId="6" xfId="10" applyAlignment="1" applyBorder="1" applyFont="1" applyNumberFormat="1">
      <alignment horizontal="right"/>
    </xf>
    <xf numFmtId="3" fontId="1" fillId="3" borderId="0" xfId="10" applyFont="1" applyNumberFormat="1" applyFill="1"/>
    <xf numFmtId="9" fontId="16" fillId="0" borderId="25" xfId="10" applyBorder="1" applyFont="1" applyNumberFormat="1"/>
    <xf numFmtId="9" fontId="16" fillId="0" borderId="26" xfId="10" applyAlignment="1" applyBorder="1" applyFont="1" applyNumberFormat="1">
      <alignment horizontal="right"/>
    </xf>
    <xf numFmtId="9" fontId="16" fillId="0" borderId="16" xfId="10" applyAlignment="1" applyBorder="1" applyFont="1" applyNumberFormat="1">
      <alignment horizontal="right"/>
    </xf>
    <xf numFmtId="3" fontId="44" fillId="3" borderId="0" xfId="0" applyFont="1" applyNumberFormat="1" applyFill="1"/>
    <xf numFmtId="3" fontId="2" fillId="11" borderId="27" xfId="0" applyAlignment="1" applyBorder="1" applyFont="1" applyNumberFormat="1" applyFill="1">
      <alignment horizontal="center" vertical="center" wrapText="1"/>
    </xf>
    <xf numFmtId="3" fontId="14" fillId="0" borderId="19" xfId="0" applyBorder="1" applyFont="1" applyNumberFormat="1"/>
    <xf numFmtId="3" fontId="14" fillId="0" borderId="28" xfId="0" applyBorder="1" applyFont="1" applyNumberFormat="1"/>
    <xf numFmtId="3" fontId="14" fillId="0" borderId="10" xfId="0" applyBorder="1" applyFont="1" applyNumberFormat="1"/>
    <xf numFmtId="9" fontId="1" fillId="0" borderId="0" xfId="10" applyBorder="1" applyFont="1" applyNumberFormat="1"/>
    <xf numFmtId="9" fontId="1" fillId="0" borderId="29" xfId="10" applyBorder="1" applyFont="1" applyNumberFormat="1"/>
    <xf numFmtId="9" fontId="1" fillId="0" borderId="6" xfId="10" applyBorder="1" applyFont="1" applyNumberFormat="1"/>
    <xf numFmtId="9" fontId="1" fillId="0" borderId="30" xfId="10" applyBorder="1" applyFont="1" applyNumberFormat="1"/>
    <xf numFmtId="9" fontId="1" fillId="0" borderId="23" xfId="10" applyBorder="1" applyFont="1" applyNumberFormat="1"/>
    <xf numFmtId="9" fontId="1" fillId="0" borderId="31" xfId="10" applyBorder="1" applyFont="1" applyNumberFormat="1"/>
    <xf numFmtId="9" fontId="1" fillId="0" borderId="24" xfId="10" applyBorder="1" applyFont="1" applyNumberFormat="1"/>
    <xf numFmtId="9" fontId="16" fillId="0" borderId="0" xfId="10" applyBorder="1" applyFont="1" applyNumberFormat="1"/>
    <xf numFmtId="9" fontId="16" fillId="0" borderId="29" xfId="10" applyBorder="1" applyFont="1" applyNumberFormat="1"/>
    <xf numFmtId="9" fontId="16" fillId="0" borderId="6" xfId="10" applyBorder="1" applyFont="1" applyNumberFormat="1"/>
    <xf numFmtId="9" fontId="16" fillId="0" borderId="26" xfId="10" applyBorder="1" applyFont="1" applyNumberFormat="1"/>
    <xf numFmtId="9" fontId="16" fillId="0" borderId="32" xfId="10" applyBorder="1" applyFont="1" applyNumberFormat="1"/>
    <xf numFmtId="9" fontId="16" fillId="0" borderId="16" xfId="10" applyBorder="1" applyFont="1" applyNumberFormat="1"/>
    <xf numFmtId="3" fontId="29" fillId="3" borderId="0" xfId="0" applyFont="1" applyNumberFormat="1" applyFill="1"/>
    <xf numFmtId="3" fontId="2" fillId="11" borderId="33" xfId="0" applyAlignment="1" applyBorder="1" applyFont="1" applyNumberFormat="1" applyFill="1">
      <alignment horizontal="center" vertical="center" wrapText="1"/>
    </xf>
    <xf numFmtId="0" fontId="1" fillId="3" borderId="0" xfId="0" applyAlignment="1" applyFont="1" applyFill="1">
      <alignment horizontal="center" vertical="center" wrapText="1"/>
    </xf>
    <xf numFmtId="0" fontId="45" fillId="3" borderId="26" xfId="0" applyBorder="1" applyFont="1" applyFill="1"/>
    <xf numFmtId="0" fontId="1" fillId="3" borderId="26" xfId="0" applyBorder="1" applyFont="1" applyFill="1"/>
    <xf numFmtId="0" fontId="2" fillId="11" borderId="9" xfId="0" applyAlignment="1" applyBorder="1" applyFont="1" applyFill="1">
      <alignment horizontal="center" vertical="center" wrapText="1"/>
    </xf>
    <xf numFmtId="3" fontId="2" fillId="11" borderId="19" xfId="0" applyAlignment="1" applyBorder="1" applyFont="1" applyNumberFormat="1" applyFill="1">
      <alignment horizontal="center" vertical="center" wrapText="1"/>
    </xf>
    <xf numFmtId="3" fontId="2" fillId="11" borderId="10" xfId="0" applyAlignment="1" applyBorder="1" applyFont="1" applyNumberFormat="1" applyFill="1">
      <alignment horizontal="center" vertical="center" wrapText="1"/>
    </xf>
    <xf numFmtId="3" fontId="2" fillId="12" borderId="7" xfId="0" applyBorder="1" applyFont="1" applyNumberFormat="1" applyFill="1"/>
    <xf numFmtId="3" fontId="2" fillId="12" borderId="34" xfId="0" applyAlignment="1" applyBorder="1" applyFont="1" applyNumberFormat="1" applyFill="1">
      <alignment horizontal="centerContinuous"/>
    </xf>
    <xf numFmtId="3" fontId="2" fillId="12" borderId="8" xfId="0" applyAlignment="1" applyBorder="1" applyFont="1" applyNumberFormat="1" applyFill="1">
      <alignment horizontal="centerContinuous"/>
    </xf>
    <xf numFmtId="3" fontId="14" fillId="0" borderId="5" xfId="0" applyBorder="1" applyFont="1" applyNumberFormat="1"/>
    <xf numFmtId="3" fontId="14" fillId="0" borderId="35" xfId="0" applyAlignment="1" applyBorder="1" applyFont="1" applyNumberFormat="1">
      <alignment horizontal="right"/>
    </xf>
    <xf numFmtId="3" fontId="14" fillId="0" borderId="0" xfId="0" applyAlignment="1" applyFont="1" applyNumberFormat="1">
      <alignment horizontal="right"/>
    </xf>
    <xf numFmtId="3" fontId="14" fillId="0" borderId="6" xfId="0" applyAlignment="1" applyBorder="1" applyFont="1" applyNumberFormat="1">
      <alignment horizontal="right"/>
    </xf>
    <xf numFmtId="9" fontId="1" fillId="0" borderId="5" xfId="10" applyBorder="1" applyFont="1" applyNumberFormat="1"/>
    <xf numFmtId="9" fontId="1" fillId="0" borderId="35" xfId="10" applyAlignment="1" applyBorder="1" applyFont="1" applyNumberFormat="1">
      <alignment horizontal="right"/>
    </xf>
    <xf numFmtId="9" fontId="16" fillId="0" borderId="5" xfId="10" applyBorder="1" applyFont="1" applyNumberFormat="1"/>
    <xf numFmtId="9" fontId="16" fillId="0" borderId="35" xfId="10" applyAlignment="1" applyBorder="1" applyFont="1" applyNumberFormat="1">
      <alignment horizontal="right"/>
    </xf>
    <xf numFmtId="9" fontId="16" fillId="0" borderId="36" xfId="10" applyBorder="1" applyFont="1" applyNumberFormat="1"/>
    <xf numFmtId="9" fontId="16" fillId="0" borderId="37" xfId="10" applyAlignment="1" applyBorder="1" applyFont="1" applyNumberFormat="1">
      <alignment horizontal="right"/>
    </xf>
    <xf numFmtId="9" fontId="16" fillId="0" borderId="2" xfId="10" applyAlignment="1" applyBorder="1" applyFont="1" applyNumberFormat="1">
      <alignment horizontal="right"/>
    </xf>
    <xf numFmtId="9" fontId="16" fillId="0" borderId="12" xfId="10" applyAlignment="1" applyBorder="1" applyFont="1" applyNumberFormat="1">
      <alignment horizontal="right"/>
    </xf>
    <xf numFmtId="9" fontId="1" fillId="3" borderId="0" xfId="10" applyBorder="1" applyFont="1" applyNumberFormat="1" applyFill="1"/>
    <xf numFmtId="9" fontId="16" fillId="0" borderId="38" xfId="10" applyBorder="1" applyFont="1" applyNumberFormat="1"/>
    <xf numFmtId="9" fontId="16" fillId="0" borderId="39" xfId="10" applyAlignment="1" applyBorder="1" applyFont="1" applyNumberFormat="1">
      <alignment horizontal="right"/>
    </xf>
    <xf numFmtId="0" fontId="2" fillId="11" borderId="3" xfId="0" applyAlignment="1" applyBorder="1" applyFont="1" applyFill="1">
      <alignment vertical="center" wrapText="1"/>
    </xf>
    <xf numFmtId="3" fontId="2" fillId="11" borderId="17" xfId="0" applyAlignment="1" applyBorder="1" applyFont="1" applyNumberFormat="1" applyFill="1">
      <alignment horizontal="centerContinuous" vertical="center" wrapText="1"/>
    </xf>
    <xf numFmtId="3" fontId="2" fillId="11" borderId="4" xfId="0" applyAlignment="1" applyBorder="1" applyFont="1" applyNumberFormat="1" applyFill="1">
      <alignment horizontal="centerContinuous" vertical="center" wrapText="1"/>
    </xf>
    <xf numFmtId="9" fontId="1" fillId="0" borderId="25" xfId="10" applyBorder="1" applyFont="1" applyNumberFormat="1"/>
    <xf numFmtId="9" fontId="1" fillId="0" borderId="26" xfId="10" applyBorder="1" applyFont="1" applyNumberFormat="1"/>
    <xf numFmtId="9" fontId="1" fillId="0" borderId="16" xfId="10" applyBorder="1" applyFont="1" applyNumberFormat="1"/>
    <xf numFmtId="3" fontId="2" fillId="11" borderId="27" xfId="0" applyAlignment="1" applyBorder="1" applyFont="1" applyNumberFormat="1" applyFill="1">
      <alignment horizontal="centerContinuous" vertical="center" wrapText="1"/>
    </xf>
    <xf numFmtId="9" fontId="1" fillId="0" borderId="32" xfId="10" applyBorder="1" applyFont="1" applyNumberFormat="1"/>
    <xf numFmtId="0" fontId="1" fillId="3" borderId="40" xfId="0" applyBorder="1" applyFont="1" applyFill="1"/>
    <xf numFmtId="0" fontId="45" fillId="3" borderId="0" xfId="0" applyFont="1" applyFill="1"/>
    <xf numFmtId="3" fontId="2" fillId="11" borderId="41" xfId="0" applyAlignment="1" applyBorder="1" applyFont="1" applyNumberFormat="1" applyFill="1">
      <alignment horizontal="center" vertical="center" wrapText="1"/>
    </xf>
    <xf numFmtId="9" fontId="1" fillId="0" borderId="38" xfId="10" applyBorder="1" applyFont="1" applyNumberFormat="1"/>
    <xf numFmtId="9" fontId="1" fillId="0" borderId="39" xfId="10" applyAlignment="1" applyBorder="1" applyFont="1" applyNumberFormat="1">
      <alignment horizontal="right"/>
    </xf>
    <xf numFmtId="9" fontId="1" fillId="0" borderId="26" xfId="10" applyAlignment="1" applyBorder="1" applyFont="1" applyNumberFormat="1">
      <alignment horizontal="right"/>
    </xf>
    <xf numFmtId="9" fontId="1" fillId="0" borderId="16" xfId="10" applyAlignment="1" applyBorder="1" applyFont="1" applyNumberFormat="1">
      <alignment horizontal="right"/>
    </xf>
    <xf numFmtId="0" fontId="46" fillId="3" borderId="0" xfId="0" applyFont="1" applyFill="1" quotePrefix="1"/>
    <xf numFmtId="0" fontId="1" fillId="0" borderId="25" xfId="0" applyBorder="1" applyFont="1"/>
    <xf numFmtId="0" fontId="2" fillId="11" borderId="9" xfId="0" applyAlignment="1" applyBorder="1" applyFont="1" applyFill="1">
      <alignment horizontal="center" wrapText="1"/>
    </xf>
    <xf numFmtId="3" fontId="2" fillId="11" borderId="28" xfId="0" applyAlignment="1" applyBorder="1" applyFont="1" applyNumberFormat="1" applyFill="1">
      <alignment horizontal="center" vertical="center" wrapText="1"/>
    </xf>
    <xf numFmtId="3" fontId="14" fillId="0" borderId="42" xfId="0" applyBorder="1" applyFont="1" applyNumberFormat="1"/>
    <xf numFmtId="0" fontId="47" fillId="3" borderId="0" xfId="11" applyAlignment="1" applyFont="1" applyFill="1">
      <alignment horizontal="left"/>
    </xf>
    <xf numFmtId="0" fontId="24" fillId="3" borderId="0" xfId="11" applyFont="1" applyFill="1"/>
    <xf numFmtId="0" fontId="1" fillId="3" borderId="0" xfId="12" applyFont="1" applyFill="1"/>
    <xf numFmtId="0" fontId="14" fillId="3" borderId="0" xfId="12" applyFont="1" applyFill="1"/>
    <xf numFmtId="3" fontId="1" fillId="3" borderId="0" xfId="12" applyFont="1" applyNumberFormat="1" applyFill="1"/>
    <xf numFmtId="0" fontId="45" fillId="3" borderId="0" xfId="12" applyFont="1" applyFill="1"/>
    <xf numFmtId="0" fontId="2" fillId="11" borderId="3" xfId="13" applyAlignment="1" applyBorder="1" applyFont="1" applyFill="1">
      <alignment horizontal="center" vertical="center" wrapText="1"/>
    </xf>
    <xf numFmtId="0" fontId="19" fillId="11" borderId="17" xfId="13" applyAlignment="1" applyBorder="1" applyFont="1" applyFill="1">
      <alignment horizontal="center" vertical="center" wrapText="1"/>
    </xf>
    <xf numFmtId="0" fontId="19" fillId="11" borderId="4" xfId="13" applyAlignment="1" applyBorder="1" applyFont="1" applyFill="1">
      <alignment horizontal="center" vertical="center" wrapText="1"/>
    </xf>
    <xf numFmtId="0" fontId="2" fillId="12" borderId="43" xfId="13" applyBorder="1" applyFont="1" applyFill="1"/>
    <xf numFmtId="0" fontId="19" fillId="12" borderId="41" xfId="13" applyAlignment="1" applyBorder="1" applyFont="1" applyFill="1">
      <alignment horizontal="centerContinuous"/>
    </xf>
    <xf numFmtId="0" fontId="19" fillId="12" borderId="44" xfId="13" applyAlignment="1" applyBorder="1" applyFont="1" applyFill="1">
      <alignment horizontal="centerContinuous"/>
    </xf>
    <xf numFmtId="0" fontId="1" fillId="0" borderId="20" xfId="13" applyBorder="1" applyFont="1"/>
    <xf numFmtId="3" fontId="1" fillId="0" borderId="0" xfId="13" applyAlignment="1" applyFont="1" applyNumberFormat="1">
      <alignment horizontal="right"/>
    </xf>
    <xf numFmtId="3" fontId="1" fillId="0" borderId="6" xfId="13" applyAlignment="1" applyBorder="1" applyFont="1" applyNumberFormat="1">
      <alignment horizontal="right"/>
    </xf>
    <xf numFmtId="9" fontId="1" fillId="0" borderId="0" xfId="14" applyAlignment="1" applyBorder="1" applyFont="1" applyNumberFormat="1">
      <alignment horizontal="right"/>
    </xf>
    <xf numFmtId="9" fontId="1" fillId="0" borderId="6" xfId="14" applyAlignment="1" applyBorder="1" applyFont="1" applyNumberFormat="1">
      <alignment horizontal="right"/>
    </xf>
    <xf numFmtId="0" fontId="2" fillId="12" borderId="7" xfId="13" applyBorder="1" applyFont="1" applyFill="1"/>
    <xf numFmtId="0" fontId="19" fillId="12" borderId="34" xfId="13" applyAlignment="1" applyBorder="1" applyFont="1" applyFill="1">
      <alignment horizontal="centerContinuous"/>
    </xf>
    <xf numFmtId="0" fontId="19" fillId="12" borderId="8" xfId="13" applyAlignment="1" applyBorder="1" applyFont="1" applyFill="1">
      <alignment horizontal="centerContinuous"/>
    </xf>
    <xf numFmtId="3" fontId="1" fillId="0" borderId="40" xfId="13" applyAlignment="1" applyBorder="1" applyFont="1" applyNumberFormat="1">
      <alignment horizontal="right"/>
    </xf>
    <xf numFmtId="3" fontId="1" fillId="0" borderId="15" xfId="13" applyAlignment="1" applyBorder="1" applyFont="1" applyNumberFormat="1">
      <alignment horizontal="right"/>
    </xf>
    <xf numFmtId="0" fontId="1" fillId="0" borderId="45" xfId="13" applyBorder="1" applyFont="1"/>
    <xf numFmtId="0" fontId="1" fillId="0" borderId="25" xfId="13" applyBorder="1" applyFont="1"/>
    <xf numFmtId="9" fontId="1" fillId="0" borderId="26" xfId="14" applyAlignment="1" applyBorder="1" applyFont="1" applyNumberFormat="1">
      <alignment horizontal="right"/>
    </xf>
    <xf numFmtId="9" fontId="1" fillId="0" borderId="16" xfId="14" applyAlignment="1" applyBorder="1" applyFont="1" applyNumberFormat="1">
      <alignment horizontal="right"/>
    </xf>
    <xf numFmtId="0" fontId="1" fillId="3" borderId="0" xfId="12" applyAlignment="1" applyFont="1" applyFill="1">
      <alignment horizontal="center" vertical="center" wrapText="1"/>
    </xf>
    <xf numFmtId="0" fontId="19" fillId="11" borderId="9" xfId="13" applyAlignment="1" applyBorder="1" applyFont="1" applyFill="1">
      <alignment horizontal="left" vertical="center" wrapText="1"/>
    </xf>
    <xf numFmtId="0" fontId="19" fillId="11" borderId="46" xfId="13" applyAlignment="1" applyBorder="1" applyFont="1" applyFill="1">
      <alignment horizontal="centerContinuous" vertical="center" wrapText="1"/>
    </xf>
    <xf numFmtId="0" fontId="19" fillId="11" borderId="19" xfId="13" applyAlignment="1" applyBorder="1" applyFont="1" applyFill="1">
      <alignment horizontal="centerContinuous" vertical="center" wrapText="1"/>
    </xf>
    <xf numFmtId="0" fontId="2" fillId="11" borderId="28" xfId="13" applyAlignment="1" applyBorder="1" applyFont="1" applyFill="1">
      <alignment horizontal="centerContinuous"/>
    </xf>
    <xf numFmtId="0" fontId="2" fillId="11" borderId="19" xfId="13" applyAlignment="1" applyBorder="1" applyFont="1" applyFill="1">
      <alignment horizontal="centerContinuous"/>
    </xf>
    <xf numFmtId="0" fontId="2" fillId="11" borderId="10" xfId="13" applyAlignment="1" applyBorder="1" applyFont="1" applyFill="1">
      <alignment horizontal="centerContinuous"/>
    </xf>
    <xf numFmtId="0" fontId="19" fillId="11" borderId="38" xfId="13" applyAlignment="1" applyBorder="1" applyFont="1" applyFill="1">
      <alignment horizontal="left" vertical="center" wrapText="1"/>
    </xf>
    <xf numFmtId="0" fontId="2" fillId="11" borderId="39" xfId="13" applyAlignment="1" applyBorder="1" applyFont="1" applyFill="1">
      <alignment horizontal="center" vertical="center" wrapText="1"/>
    </xf>
    <xf numFmtId="0" fontId="2" fillId="11" borderId="26" xfId="13" applyAlignment="1" applyBorder="1" applyFont="1" applyFill="1">
      <alignment horizontal="center" vertical="center" wrapText="1"/>
    </xf>
    <xf numFmtId="0" fontId="2" fillId="11" borderId="32" xfId="13" applyAlignment="1" applyBorder="1" applyFont="1" applyFill="1">
      <alignment horizontal="center" vertical="center" wrapText="1"/>
    </xf>
    <xf numFmtId="0" fontId="2" fillId="11" borderId="16" xfId="13" applyAlignment="1" applyBorder="1" applyFont="1" applyFill="1">
      <alignment horizontal="center" vertical="center" wrapText="1"/>
    </xf>
    <xf numFmtId="3" fontId="23" fillId="0" borderId="20" xfId="13" applyAlignment="1" applyBorder="1" applyFont="1" applyNumberFormat="1">
      <alignment horizontal="left" vertical="center"/>
    </xf>
    <xf numFmtId="3" fontId="14" fillId="0" borderId="0" xfId="13" applyAlignment="1" applyFont="1" applyNumberFormat="1">
      <alignment horizontal="right"/>
    </xf>
    <xf numFmtId="9" fontId="14" fillId="0" borderId="0" xfId="14" applyAlignment="1" applyBorder="1" applyFont="1" applyNumberFormat="1">
      <alignment horizontal="right"/>
    </xf>
    <xf numFmtId="3" fontId="14" fillId="0" borderId="35" xfId="13" applyAlignment="1" applyBorder="1" applyFont="1" applyNumberFormat="1">
      <alignment horizontal="right"/>
    </xf>
    <xf numFmtId="9" fontId="14" fillId="0" borderId="29" xfId="14" applyAlignment="1" applyBorder="1" applyFont="1" applyNumberFormat="1">
      <alignment horizontal="right"/>
    </xf>
    <xf numFmtId="9" fontId="14" fillId="0" borderId="6" xfId="14" applyAlignment="1" applyBorder="1" applyFont="1" applyNumberFormat="1">
      <alignment horizontal="right"/>
    </xf>
    <xf numFmtId="3" fontId="24" fillId="0" borderId="20" xfId="13" applyAlignment="1" applyBorder="1" applyFont="1" applyNumberFormat="1">
      <alignment horizontal="left" vertical="center"/>
    </xf>
    <xf numFmtId="3" fontId="1" fillId="0" borderId="35" xfId="13" applyAlignment="1" applyBorder="1" applyFont="1" applyNumberFormat="1">
      <alignment horizontal="right"/>
    </xf>
    <xf numFmtId="9" fontId="1" fillId="0" borderId="29" xfId="14" applyAlignment="1" applyBorder="1" applyFont="1" applyNumberFormat="1">
      <alignment horizontal="right"/>
    </xf>
    <xf numFmtId="3" fontId="1" fillId="0" borderId="2" xfId="13" applyAlignment="1" applyBorder="1" applyFont="1" applyNumberFormat="1">
      <alignment horizontal="right"/>
    </xf>
    <xf numFmtId="9" fontId="1" fillId="0" borderId="2" xfId="14" applyAlignment="1" applyBorder="1" applyFont="1" applyNumberFormat="1">
      <alignment horizontal="right"/>
    </xf>
    <xf numFmtId="3" fontId="1" fillId="0" borderId="37" xfId="13" applyAlignment="1" applyBorder="1" applyFont="1" applyNumberFormat="1">
      <alignment horizontal="right"/>
    </xf>
    <xf numFmtId="9" fontId="1" fillId="0" borderId="47" xfId="14" applyAlignment="1" applyBorder="1" applyFont="1" applyNumberFormat="1">
      <alignment horizontal="right"/>
    </xf>
    <xf numFmtId="9" fontId="1" fillId="0" borderId="12" xfId="14" applyAlignment="1" applyBorder="1" applyFont="1" applyNumberFormat="1">
      <alignment horizontal="right"/>
    </xf>
    <xf numFmtId="0" fontId="16" fillId="3" borderId="0" xfId="12" applyFont="1" applyFill="1"/>
    <xf numFmtId="9" fontId="1" fillId="3" borderId="0" xfId="15" applyFont="1" applyNumberFormat="1" applyFill="1"/>
    <xf numFmtId="9" fontId="16" fillId="3" borderId="0" xfId="15" applyBorder="1" applyFont="1" applyNumberFormat="1" applyFill="1"/>
    <xf numFmtId="3" fontId="1" fillId="0" borderId="26" xfId="13" applyAlignment="1" applyBorder="1" applyFont="1" applyNumberFormat="1">
      <alignment horizontal="right"/>
    </xf>
    <xf numFmtId="3" fontId="1" fillId="0" borderId="39" xfId="13" applyAlignment="1" applyBorder="1" applyFont="1" applyNumberFormat="1">
      <alignment horizontal="right"/>
    </xf>
    <xf numFmtId="9" fontId="1" fillId="0" borderId="32" xfId="14" applyAlignment="1" applyBorder="1" applyFont="1" applyNumberFormat="1">
      <alignment horizontal="right"/>
    </xf>
    <xf numFmtId="9" fontId="16" fillId="3" borderId="0" xfId="15" applyFont="1" applyNumberFormat="1" applyFill="1"/>
    <xf numFmtId="0" fontId="29" fillId="3" borderId="0" xfId="8" applyFont="1" applyFill="1"/>
    <xf numFmtId="0" fontId="46" fillId="0" borderId="0" xfId="0" applyFont="1"/>
    <xf numFmtId="0" fontId="2" fillId="11" borderId="3" xfId="16" applyAlignment="1" applyBorder="1" applyFont="1" applyFill="1">
      <alignment horizontal="center" vertical="center" wrapText="1"/>
    </xf>
    <xf numFmtId="3" fontId="2" fillId="11" borderId="17" xfId="16" applyAlignment="1" applyBorder="1" applyFont="1" applyNumberFormat="1" applyFill="1">
      <alignment horizontal="center" vertical="center" wrapText="1"/>
    </xf>
    <xf numFmtId="3" fontId="2" fillId="11" borderId="4" xfId="16" applyAlignment="1" applyBorder="1" applyFont="1" applyNumberFormat="1" applyFill="1">
      <alignment horizontal="center" vertical="center" wrapText="1"/>
    </xf>
    <xf numFmtId="3" fontId="14" fillId="0" borderId="18" xfId="16" applyBorder="1" applyFont="1" applyNumberFormat="1"/>
    <xf numFmtId="3" fontId="14" fillId="0" borderId="19" xfId="16" applyAlignment="1" applyBorder="1" applyFont="1" applyNumberFormat="1">
      <alignment horizontal="right"/>
    </xf>
    <xf numFmtId="3" fontId="14" fillId="0" borderId="10" xfId="16" applyAlignment="1" applyBorder="1" applyFont="1" applyNumberFormat="1">
      <alignment horizontal="right"/>
    </xf>
    <xf numFmtId="0" fontId="1" fillId="0" borderId="20" xfId="15" applyAlignment="1" applyBorder="1" applyFont="1" applyNumberFormat="1">
      <alignment horizontal="left"/>
    </xf>
    <xf numFmtId="9" fontId="1" fillId="0" borderId="0" xfId="15" applyAlignment="1" applyBorder="1" applyFont="1" applyNumberFormat="1">
      <alignment horizontal="right"/>
    </xf>
    <xf numFmtId="9" fontId="1" fillId="0" borderId="6" xfId="15" applyAlignment="1" applyBorder="1" applyFont="1" applyNumberFormat="1">
      <alignment horizontal="right"/>
    </xf>
    <xf numFmtId="9" fontId="1" fillId="0" borderId="20" xfId="15" applyBorder="1" applyFont="1" applyNumberFormat="1"/>
    <xf numFmtId="9" fontId="1" fillId="0" borderId="25" xfId="15" applyBorder="1" applyFont="1" applyNumberFormat="1"/>
    <xf numFmtId="9" fontId="1" fillId="0" borderId="26" xfId="15" applyAlignment="1" applyBorder="1" applyFont="1" applyNumberFormat="1">
      <alignment horizontal="right"/>
    </xf>
    <xf numFmtId="9" fontId="1" fillId="0" borderId="16" xfId="15" applyAlignment="1" applyBorder="1" applyFont="1" applyNumberFormat="1">
      <alignment horizontal="right"/>
    </xf>
    <xf numFmtId="17" fontId="1" fillId="3" borderId="0" xfId="8" applyFont="1" applyNumberFormat="1" applyFill="1"/>
    <xf numFmtId="3" fontId="1" fillId="3" borderId="0" xfId="8" applyFont="1" applyNumberFormat="1" applyFill="1"/>
    <xf numFmtId="0" fontId="1" fillId="0" borderId="0" xfId="8" applyFont="1"/>
    <xf numFmtId="4" fontId="1" fillId="0" borderId="26" xfId="10" applyBorder="1" applyFont="1" applyNumberFormat="1"/>
    <xf numFmtId="4" fontId="1" fillId="0" borderId="16" xfId="10" applyBorder="1" applyFont="1" applyNumberFormat="1"/>
    <xf numFmtId="4" fontId="1" fillId="0" borderId="32" xfId="10" applyBorder="1" applyFont="1" applyNumberFormat="1"/>
    <xf numFmtId="2" fontId="1" fillId="0" borderId="35" xfId="10" applyAlignment="1" applyBorder="1" applyFont="1" applyNumberFormat="1">
      <alignment horizontal="right"/>
    </xf>
    <xf numFmtId="2" fontId="1" fillId="0" borderId="0" xfId="10" applyAlignment="1" applyBorder="1" applyFont="1" applyNumberFormat="1">
      <alignment horizontal="right"/>
    </xf>
    <xf numFmtId="2" fontId="1" fillId="0" borderId="6" xfId="10" applyAlignment="1" applyBorder="1" applyFont="1" applyNumberFormat="1">
      <alignment horizontal="right"/>
    </xf>
    <xf numFmtId="2" fontId="1" fillId="0" borderId="39" xfId="10" applyAlignment="1" applyBorder="1" applyFont="1" applyNumberFormat="1">
      <alignment horizontal="right"/>
    </xf>
    <xf numFmtId="2" fontId="1" fillId="0" borderId="26" xfId="10" applyAlignment="1" applyBorder="1" applyFont="1" applyNumberFormat="1">
      <alignment horizontal="right"/>
    </xf>
    <xf numFmtId="2" fontId="1" fillId="0" borderId="16" xfId="10" applyAlignment="1" applyBorder="1" applyFont="1" applyNumberFormat="1">
      <alignment horizontal="right"/>
    </xf>
    <xf numFmtId="0" fontId="7" fillId="3" borderId="0" xfId="2" applyAlignment="1" applyFont="1" applyFill="1">
      <alignment vertical="center"/>
    </xf>
    <xf numFmtId="0" fontId="33" fillId="3" borderId="0" xfId="3" applyFont="1" applyFill="1"/>
    <xf numFmtId="0" fontId="33" fillId="0" borderId="0" xfId="1" applyFont="1"/>
    <xf numFmtId="0" fontId="48" fillId="3" borderId="0" xfId="0" applyFont="1" applyFill="1"/>
    <xf numFmtId="0" fontId="19" fillId="15" borderId="36" xfId="1" applyAlignment="1" applyBorder="1" applyFont="1" applyFill="1">
      <alignment horizontal="left"/>
    </xf>
    <xf numFmtId="0" fontId="2" fillId="15" borderId="12" xfId="0" applyBorder="1" applyFont="1" applyFill="1"/>
    <xf numFmtId="0" fontId="26" fillId="0" borderId="36" xfId="1" applyAlignment="1" applyBorder="1" applyFont="1">
      <alignment horizontal="center"/>
    </xf>
    <xf numFmtId="0" fontId="1" fillId="0" borderId="12" xfId="0" applyBorder="1" applyFont="1"/>
    <xf numFmtId="0" fontId="1" fillId="8" borderId="0" xfId="0" applyFont="1" applyFill="1"/>
    <xf numFmtId="0" fontId="1" fillId="16" borderId="0" xfId="0" applyFont="1" applyFill="1"/>
    <xf numFmtId="0" fontId="1" fillId="17" borderId="0" xfId="0" applyFont="1" applyFill="1"/>
    <xf numFmtId="0" fontId="50" fillId="3" borderId="0" xfId="8" applyFont="1" applyFill="1"/>
    <xf numFmtId="0" fontId="51" fillId="3" borderId="0" xfId="0" applyFont="1" applyFill="1"/>
    <xf numFmtId="0" fontId="52" fillId="3" borderId="0" xfId="1" applyAlignment="1" applyFont="1" applyFill="1">
      <alignment horizontal="center"/>
    </xf>
    <xf numFmtId="0" fontId="40" fillId="3" borderId="0" xfId="0" applyAlignment="1" applyFont="1" applyFill="1">
      <alignment horizontal="left"/>
    </xf>
    <xf numFmtId="0" fontId="22" fillId="3" borderId="0" xfId="0" applyFont="1" applyFill="1"/>
    <xf numFmtId="0" fontId="22" fillId="3" borderId="0" xfId="0" applyAlignment="1" applyFont="1" applyFill="1">
      <alignment horizontal="left"/>
    </xf>
    <xf numFmtId="0" fontId="53" fillId="3" borderId="0" xfId="8" applyFont="1" applyFill="1"/>
    <xf numFmtId="0" fontId="19" fillId="8" borderId="3" xfId="0" applyAlignment="1" applyBorder="1" applyFont="1" applyFill="1">
      <alignment horizontal="left" vertical="center" wrapText="1"/>
    </xf>
    <xf numFmtId="0" fontId="2" fillId="8" borderId="17" xfId="0" applyAlignment="1" applyBorder="1" applyFont="1" applyFill="1">
      <alignment horizontal="center" vertical="center" wrapText="1"/>
    </xf>
    <xf numFmtId="0" fontId="2" fillId="8" borderId="4" xfId="0" applyAlignment="1" applyBorder="1" applyFont="1" applyFill="1">
      <alignment horizontal="center" vertical="center" wrapText="1"/>
    </xf>
    <xf numFmtId="0" fontId="14" fillId="0" borderId="18" xfId="0" applyBorder="1" applyFont="1"/>
    <xf numFmtId="164" fontId="14" fillId="0" borderId="19" xfId="15" applyAlignment="1" applyBorder="1" applyFont="1" applyNumberFormat="1">
      <alignment horizontal="right"/>
    </xf>
    <xf numFmtId="164" fontId="14" fillId="0" borderId="10" xfId="15" applyAlignment="1" applyBorder="1" applyFont="1" applyNumberFormat="1">
      <alignment horizontal="right"/>
    </xf>
    <xf numFmtId="3" fontId="24" fillId="0" borderId="20" xfId="0" applyAlignment="1" applyBorder="1" applyFont="1" applyNumberFormat="1">
      <alignment horizontal="left" vertical="center" wrapText="1"/>
    </xf>
    <xf numFmtId="164" fontId="1" fillId="0" borderId="0" xfId="15" applyAlignment="1" applyBorder="1" applyFont="1" applyNumberFormat="1">
      <alignment horizontal="right"/>
    </xf>
    <xf numFmtId="164" fontId="1" fillId="0" borderId="6" xfId="15" applyAlignment="1" applyBorder="1" applyFont="1" applyNumberFormat="1">
      <alignment horizontal="right"/>
    </xf>
    <xf numFmtId="3" fontId="24" fillId="0" borderId="25" xfId="0" applyAlignment="1" applyBorder="1" applyFont="1" applyNumberFormat="1">
      <alignment horizontal="left" vertical="center" wrapText="1"/>
    </xf>
    <xf numFmtId="164" fontId="1" fillId="0" borderId="26" xfId="15" applyAlignment="1" applyBorder="1" applyFont="1" applyNumberFormat="1">
      <alignment horizontal="right"/>
    </xf>
    <xf numFmtId="164" fontId="1" fillId="0" borderId="16" xfId="15" applyAlignment="1" applyBorder="1" applyFont="1" applyNumberFormat="1">
      <alignment horizontal="right"/>
    </xf>
    <xf numFmtId="0" fontId="2" fillId="8" borderId="27" xfId="0" applyAlignment="1" applyBorder="1" applyFont="1" applyFill="1">
      <alignment horizontal="center" vertical="center" wrapText="1"/>
    </xf>
    <xf numFmtId="164" fontId="14" fillId="0" borderId="19" xfId="15" applyBorder="1" applyFont="1" applyNumberFormat="1"/>
    <xf numFmtId="164" fontId="14" fillId="0" borderId="28" xfId="15" applyBorder="1" applyFont="1" applyNumberFormat="1"/>
    <xf numFmtId="164" fontId="14" fillId="0" borderId="10" xfId="15" applyBorder="1" applyFont="1" applyNumberFormat="1"/>
    <xf numFmtId="164" fontId="1" fillId="0" borderId="0" xfId="15" applyBorder="1" applyFont="1" applyNumberFormat="1"/>
    <xf numFmtId="164" fontId="1" fillId="0" borderId="29" xfId="15" applyBorder="1" applyFont="1" applyNumberFormat="1"/>
    <xf numFmtId="164" fontId="1" fillId="0" borderId="6" xfId="15" applyBorder="1" applyFont="1" applyNumberFormat="1"/>
    <xf numFmtId="164" fontId="1" fillId="0" borderId="26" xfId="15" applyBorder="1" applyFont="1" applyNumberFormat="1"/>
    <xf numFmtId="164" fontId="1" fillId="0" borderId="32" xfId="15" applyBorder="1" applyFont="1" applyNumberFormat="1"/>
    <xf numFmtId="164" fontId="1" fillId="0" borderId="16" xfId="15" applyBorder="1" applyFont="1" applyNumberFormat="1"/>
    <xf numFmtId="0" fontId="1" fillId="8" borderId="43" xfId="0" applyBorder="1" applyFont="1" applyFill="1"/>
    <xf numFmtId="0" fontId="1" fillId="8" borderId="41" xfId="0" applyBorder="1" applyFont="1" applyFill="1"/>
    <xf numFmtId="0" fontId="2" fillId="8" borderId="44" xfId="0" applyAlignment="1" applyBorder="1" applyFont="1" applyFill="1">
      <alignment horizontal="centerContinuous"/>
    </xf>
    <xf numFmtId="0" fontId="14" fillId="0" borderId="5" xfId="0" applyBorder="1" applyFont="1"/>
    <xf numFmtId="0" fontId="14" fillId="0" borderId="29" xfId="0" applyBorder="1" applyFont="1"/>
    <xf numFmtId="164" fontId="1" fillId="0" borderId="5" xfId="17" applyBorder="1" applyFont="1" applyNumberFormat="1"/>
    <xf numFmtId="164" fontId="1" fillId="0" borderId="29" xfId="17" applyBorder="1" applyFont="1" applyNumberFormat="1"/>
    <xf numFmtId="164" fontId="1" fillId="0" borderId="6" xfId="17" applyAlignment="1" applyBorder="1" applyFont="1" applyNumberFormat="1">
      <alignment horizontal="right"/>
    </xf>
    <xf numFmtId="164" fontId="1" fillId="3" borderId="0" xfId="17" applyFont="1" applyNumberFormat="1" applyFill="1"/>
    <xf numFmtId="0" fontId="1" fillId="0" borderId="5" xfId="0" applyBorder="1" applyFont="1"/>
    <xf numFmtId="0" fontId="1" fillId="0" borderId="29" xfId="0" applyBorder="1" applyFont="1"/>
    <xf numFmtId="3" fontId="1" fillId="0" borderId="6" xfId="0" applyAlignment="1" applyBorder="1" applyFont="1" applyNumberFormat="1">
      <alignment horizontal="right"/>
    </xf>
    <xf numFmtId="164" fontId="24" fillId="0" borderId="5" xfId="17" applyAlignment="1" applyBorder="1" applyFont="1" applyNumberFormat="1">
      <alignment horizontal="left" vertical="center" wrapText="1"/>
    </xf>
    <xf numFmtId="164" fontId="24" fillId="0" borderId="38" xfId="17" applyAlignment="1" applyBorder="1" applyFont="1" applyNumberFormat="1">
      <alignment horizontal="left" vertical="center" wrapText="1"/>
    </xf>
    <xf numFmtId="164" fontId="1" fillId="0" borderId="32" xfId="17" applyBorder="1" applyFont="1" applyNumberFormat="1"/>
    <xf numFmtId="164" fontId="1" fillId="0" borderId="16" xfId="17" applyAlignment="1" applyBorder="1" applyFont="1" applyNumberFormat="1">
      <alignment horizontal="right"/>
    </xf>
    <xf numFmtId="3" fontId="1" fillId="0" borderId="6" xfId="17" applyAlignment="1" applyBorder="1" applyFont="1" applyNumberFormat="1">
      <alignment horizontal="right"/>
    </xf>
    <xf numFmtId="164" fontId="1" fillId="0" borderId="38" xfId="17" applyBorder="1" applyFont="1" applyNumberFormat="1"/>
    <xf numFmtId="0" fontId="45" fillId="3" borderId="40" xfId="12" applyBorder="1" applyFont="1" applyFill="1"/>
    <xf numFmtId="0" fontId="2" fillId="8" borderId="3" xfId="0" applyAlignment="1" applyBorder="1" applyFont="1" applyFill="1">
      <alignment horizontal="center" vertical="center" wrapText="1"/>
    </xf>
    <xf numFmtId="0" fontId="14" fillId="0" borderId="9" xfId="0" applyBorder="1" applyFont="1"/>
    <xf numFmtId="0" fontId="14" fillId="0" borderId="28" xfId="0" applyBorder="1" applyFont="1"/>
    <xf numFmtId="164" fontId="1" fillId="0" borderId="0" xfId="17" applyAlignment="1" applyBorder="1" applyFont="1" applyNumberFormat="1">
      <alignment horizontal="right"/>
    </xf>
    <xf numFmtId="3" fontId="1" fillId="0" borderId="0" xfId="0" applyAlignment="1" applyFont="1" applyNumberFormat="1">
      <alignment horizontal="right"/>
    </xf>
    <xf numFmtId="164" fontId="1" fillId="0" borderId="26" xfId="17" applyAlignment="1" applyBorder="1" applyFont="1" applyNumberFormat="1">
      <alignment horizontal="right"/>
    </xf>
    <xf numFmtId="164" fontId="1" fillId="3" borderId="0" xfId="12" applyFont="1" applyNumberFormat="1" applyFill="1"/>
    <xf numFmtId="0" fontId="19" fillId="8" borderId="9" xfId="8" applyAlignment="1" applyBorder="1" applyFont="1" applyFill="1">
      <alignment horizontal="left" vertical="center" wrapText="1"/>
    </xf>
    <xf numFmtId="0" fontId="19" fillId="8" borderId="38" xfId="8" applyAlignment="1" applyBorder="1" applyFont="1" applyFill="1">
      <alignment horizontal="left" vertical="center" wrapText="1"/>
    </xf>
    <xf numFmtId="0" fontId="19" fillId="8" borderId="26" xfId="8" applyAlignment="1" applyBorder="1" applyFont="1" applyFill="1">
      <alignment horizontal="center" vertical="center" wrapText="1"/>
    </xf>
    <xf numFmtId="0" fontId="19" fillId="8" borderId="39" xfId="8" applyAlignment="1" applyBorder="1" applyFont="1" applyFill="1">
      <alignment horizontal="center" vertical="center" wrapText="1"/>
    </xf>
    <xf numFmtId="0" fontId="19" fillId="8" borderId="16" xfId="8" applyAlignment="1" applyBorder="1" applyFont="1" applyFill="1">
      <alignment horizontal="center" vertical="center" wrapText="1"/>
    </xf>
    <xf numFmtId="0" fontId="14" fillId="0" borderId="20" xfId="8" applyBorder="1" applyFont="1"/>
    <xf numFmtId="164" fontId="14" fillId="0" borderId="0" xfId="15" applyAlignment="1" applyBorder="1" applyFont="1" applyNumberFormat="1">
      <alignment horizontal="right"/>
    </xf>
    <xf numFmtId="164" fontId="14" fillId="0" borderId="35" xfId="15" applyAlignment="1" applyBorder="1" applyFont="1" applyNumberFormat="1">
      <alignment horizontal="right"/>
    </xf>
    <xf numFmtId="164" fontId="14" fillId="0" borderId="6" xfId="15" applyAlignment="1" applyBorder="1" applyFont="1" applyNumberFormat="1">
      <alignment horizontal="right"/>
    </xf>
    <xf numFmtId="0" fontId="1" fillId="0" borderId="20" xfId="8" applyBorder="1" applyFont="1"/>
    <xf numFmtId="164" fontId="1" fillId="0" borderId="35" xfId="15" applyAlignment="1" applyBorder="1" applyFont="1" applyNumberFormat="1">
      <alignment horizontal="right"/>
    </xf>
    <xf numFmtId="0" fontId="1" fillId="0" borderId="25" xfId="8" applyBorder="1" applyFont="1"/>
    <xf numFmtId="164" fontId="1" fillId="0" borderId="39" xfId="15" applyAlignment="1" applyBorder="1" applyFont="1" applyNumberFormat="1">
      <alignment horizontal="right"/>
    </xf>
    <xf numFmtId="0" fontId="19" fillId="8" borderId="3" xfId="8" applyAlignment="1" applyBorder="1" applyFont="1" applyFill="1">
      <alignment horizontal="left" vertical="center" wrapText="1"/>
    </xf>
    <xf numFmtId="0" fontId="19" fillId="8" borderId="17" xfId="8" applyAlignment="1" applyBorder="1" applyFont="1" applyFill="1">
      <alignment horizontal="center" vertical="center" wrapText="1"/>
    </xf>
    <xf numFmtId="0" fontId="19" fillId="8" borderId="4" xfId="0" applyAlignment="1" applyBorder="1" applyFont="1" applyFill="1">
      <alignment horizontal="center" vertical="center" wrapText="1"/>
    </xf>
    <xf numFmtId="3" fontId="23" fillId="0" borderId="5" xfId="0" applyAlignment="1" applyBorder="1" applyFont="1" applyNumberFormat="1">
      <alignment horizontal="left" vertical="center"/>
    </xf>
    <xf numFmtId="0" fontId="23" fillId="0" borderId="29" xfId="0" applyBorder="1" applyFont="1"/>
    <xf numFmtId="3" fontId="14" fillId="0" borderId="0" xfId="15" applyAlignment="1" applyBorder="1" applyFont="1" applyNumberFormat="1">
      <alignment horizontal="right"/>
    </xf>
    <xf numFmtId="3" fontId="14" fillId="0" borderId="6" xfId="15" applyAlignment="1" applyBorder="1" applyFont="1" applyNumberFormat="1">
      <alignment horizontal="right"/>
    </xf>
    <xf numFmtId="3" fontId="24" fillId="0" borderId="5" xfId="0" applyAlignment="1" applyBorder="1" applyFont="1" applyNumberFormat="1">
      <alignment horizontal="left" vertical="center"/>
    </xf>
    <xf numFmtId="0" fontId="24" fillId="0" borderId="29" xfId="0" applyBorder="1" applyFont="1"/>
    <xf numFmtId="3" fontId="1" fillId="0" borderId="0" xfId="15" applyAlignment="1" applyBorder="1" applyFont="1" applyNumberFormat="1">
      <alignment horizontal="right"/>
    </xf>
    <xf numFmtId="3" fontId="1" fillId="0" borderId="6" xfId="15" applyAlignment="1" applyBorder="1" applyFont="1" applyNumberFormat="1">
      <alignment horizontal="right"/>
    </xf>
    <xf numFmtId="3" fontId="24" fillId="0" borderId="36" xfId="0" applyAlignment="1" applyBorder="1" applyFont="1" applyNumberFormat="1">
      <alignment horizontal="left" vertical="center"/>
    </xf>
    <xf numFmtId="0" fontId="24" fillId="0" borderId="47" xfId="0" applyBorder="1" applyFont="1"/>
    <xf numFmtId="164" fontId="1" fillId="0" borderId="2" xfId="15" applyAlignment="1" applyBorder="1" applyFont="1" applyNumberFormat="1">
      <alignment horizontal="right"/>
    </xf>
    <xf numFmtId="164" fontId="1" fillId="0" borderId="12" xfId="15" applyAlignment="1" applyBorder="1" applyFont="1" applyNumberFormat="1">
      <alignment horizontal="right"/>
    </xf>
    <xf numFmtId="0" fontId="1" fillId="0" borderId="5" xfId="8" applyBorder="1" applyFont="1"/>
    <xf numFmtId="0" fontId="1" fillId="0" borderId="48" xfId="8" applyBorder="1" applyFont="1"/>
    <xf numFmtId="0" fontId="1" fillId="0" borderId="29" xfId="8" applyBorder="1" applyFont="1"/>
    <xf numFmtId="3" fontId="1" fillId="0" borderId="0" xfId="17" applyAlignment="1" applyBorder="1" applyFont="1" applyNumberFormat="1">
      <alignment horizontal="right"/>
    </xf>
    <xf numFmtId="0" fontId="1" fillId="0" borderId="38" xfId="8" applyBorder="1" applyFont="1"/>
    <xf numFmtId="0" fontId="1" fillId="0" borderId="32" xfId="8" applyBorder="1" applyFont="1"/>
    <xf numFmtId="0" fontId="19" fillId="8" borderId="9" xfId="0" applyAlignment="1" applyBorder="1" applyFont="1" applyFill="1">
      <alignment horizontal="left" vertical="center" wrapText="1"/>
    </xf>
    <xf numFmtId="0" fontId="2" fillId="8" borderId="19" xfId="0" applyAlignment="1" applyBorder="1" applyFont="1" applyFill="1">
      <alignment horizontal="center" vertical="center" wrapText="1"/>
    </xf>
    <xf numFmtId="0" fontId="19" fillId="8" borderId="19" xfId="0" applyAlignment="1" applyBorder="1" applyFont="1" applyFill="1">
      <alignment horizontal="center" vertical="center" wrapText="1"/>
    </xf>
    <xf numFmtId="0" fontId="19" fillId="8" borderId="10" xfId="0" applyAlignment="1" applyBorder="1" applyFont="1" applyFill="1">
      <alignment horizontal="center" vertical="center" wrapText="1"/>
    </xf>
    <xf numFmtId="0" fontId="2" fillId="16" borderId="7" xfId="0" applyBorder="1" applyFont="1" applyFill="1"/>
    <xf numFmtId="0" fontId="2" fillId="16" borderId="34" xfId="0" applyBorder="1" applyFont="1" applyFill="1"/>
    <xf numFmtId="0" fontId="2" fillId="16" borderId="34" xfId="0" applyAlignment="1" applyBorder="1" applyFont="1" applyFill="1">
      <alignment horizontal="centerContinuous"/>
    </xf>
    <xf numFmtId="0" fontId="2" fillId="16" borderId="8" xfId="0" applyAlignment="1" applyBorder="1" applyFont="1" applyFill="1">
      <alignment horizontal="centerContinuous"/>
    </xf>
    <xf numFmtId="3" fontId="24" fillId="0" borderId="38" xfId="0" applyAlignment="1" applyBorder="1" applyFont="1" applyNumberFormat="1">
      <alignment horizontal="left" vertical="center"/>
    </xf>
    <xf numFmtId="0" fontId="24" fillId="0" borderId="32" xfId="0" applyBorder="1" applyFont="1"/>
    <xf numFmtId="0" fontId="54" fillId="3" borderId="0" xfId="0" applyFont="1" applyFill="1"/>
    <xf numFmtId="0" fontId="22" fillId="3" borderId="0" xfId="0" applyFont="1" applyFill="1" quotePrefix="1"/>
    <xf numFmtId="0" fontId="22" fillId="3" borderId="0" xfId="0" applyAlignment="1" applyFont="1" applyFill="1">
      <alignment horizontal="left" indent="1"/>
    </xf>
    <xf numFmtId="0" fontId="14" fillId="3" borderId="0" xfId="8" applyFont="1" applyFill="1"/>
    <xf numFmtId="0" fontId="43" fillId="14" borderId="0" xfId="5" applyFont="1" applyFill="1"/>
    <xf numFmtId="3" fontId="2" fillId="8" borderId="17" xfId="0" applyAlignment="1" applyBorder="1" applyFont="1" applyNumberFormat="1" applyFill="1">
      <alignment horizontal="center" vertical="center" wrapText="1"/>
    </xf>
    <xf numFmtId="3" fontId="2" fillId="8" borderId="4" xfId="0" applyAlignment="1" applyBorder="1" applyFont="1" applyNumberFormat="1" applyFill="1">
      <alignment horizontal="center" vertical="center" wrapText="1"/>
    </xf>
    <xf numFmtId="0" fontId="1" fillId="0" borderId="20" xfId="0" applyBorder="1" applyFont="1"/>
    <xf numFmtId="9" fontId="1" fillId="0" borderId="0" xfId="15" applyBorder="1" applyFont="1" applyNumberFormat="1"/>
    <xf numFmtId="0" fontId="16" fillId="0" borderId="49" xfId="0" applyBorder="1" applyFont="1"/>
    <xf numFmtId="9" fontId="16" fillId="0" borderId="50" xfId="15" applyBorder="1" applyFont="1" applyNumberFormat="1"/>
    <xf numFmtId="9" fontId="16" fillId="0" borderId="51" xfId="15" applyBorder="1" applyFont="1" applyNumberFormat="1"/>
    <xf numFmtId="9" fontId="1" fillId="3" borderId="0" xfId="0" applyFont="1" applyNumberFormat="1" applyFill="1"/>
    <xf numFmtId="0" fontId="16" fillId="0" borderId="25" xfId="0" applyBorder="1" applyFont="1"/>
    <xf numFmtId="9" fontId="16" fillId="0" borderId="26" xfId="15" applyBorder="1" applyFont="1" applyNumberFormat="1"/>
    <xf numFmtId="9" fontId="16" fillId="0" borderId="16" xfId="15" applyBorder="1" applyFont="1" applyNumberFormat="1"/>
    <xf numFmtId="0" fontId="44" fillId="14" borderId="0" xfId="5" applyFont="1" applyFill="1"/>
    <xf numFmtId="3" fontId="2" fillId="8" borderId="3" xfId="0" applyAlignment="1" applyBorder="1" applyFont="1" applyNumberFormat="1" applyFill="1">
      <alignment horizontal="center" vertical="center" wrapText="1"/>
    </xf>
    <xf numFmtId="3" fontId="2" fillId="8" borderId="33" xfId="0" applyAlignment="1" applyBorder="1" applyFont="1" applyNumberFormat="1" applyFill="1">
      <alignment horizontal="center" vertical="center" wrapText="1"/>
    </xf>
    <xf numFmtId="3" fontId="14" fillId="0" borderId="46" xfId="0" applyBorder="1" applyFont="1" applyNumberFormat="1"/>
    <xf numFmtId="9" fontId="1" fillId="0" borderId="20" xfId="0" applyBorder="1" applyFont="1" applyNumberFormat="1"/>
    <xf numFmtId="9" fontId="1" fillId="0" borderId="35" xfId="15" applyBorder="1" applyFont="1" applyNumberFormat="1"/>
    <xf numFmtId="9" fontId="1" fillId="0" borderId="6" xfId="15" applyBorder="1" applyFont="1" applyNumberFormat="1"/>
    <xf numFmtId="9" fontId="16" fillId="0" borderId="52" xfId="15" applyBorder="1" applyFont="1" applyNumberFormat="1"/>
    <xf numFmtId="9" fontId="16" fillId="0" borderId="39" xfId="15" applyBorder="1" applyFont="1" applyNumberFormat="1"/>
    <xf numFmtId="0" fontId="43" fillId="14" borderId="2" xfId="5" applyBorder="1" applyFont="1" applyFill="1"/>
    <xf numFmtId="3" fontId="2" fillId="16" borderId="43" xfId="0" applyBorder="1" applyFont="1" applyNumberFormat="1" applyFill="1"/>
    <xf numFmtId="3" fontId="2" fillId="16" borderId="41" xfId="0" applyAlignment="1" applyBorder="1" applyFont="1" applyNumberFormat="1" applyFill="1">
      <alignment horizontal="centerContinuous"/>
    </xf>
    <xf numFmtId="3" fontId="2" fillId="16" borderId="44" xfId="0" applyAlignment="1" applyBorder="1" applyFont="1" applyNumberFormat="1" applyFill="1">
      <alignment horizontal="centerContinuous"/>
    </xf>
    <xf numFmtId="0" fontId="14" fillId="0" borderId="20" xfId="0" applyAlignment="1" applyBorder="1" applyFont="1">
      <alignment horizontal="left"/>
    </xf>
    <xf numFmtId="0" fontId="1" fillId="0" borderId="20" xfId="0" applyAlignment="1" applyBorder="1" applyFont="1">
      <alignment horizontal="left"/>
    </xf>
    <xf numFmtId="9" fontId="1" fillId="0" borderId="35" xfId="15" applyAlignment="1" applyBorder="1" applyFont="1" applyNumberFormat="1">
      <alignment horizontal="right"/>
    </xf>
    <xf numFmtId="0" fontId="16" fillId="0" borderId="49" xfId="0" applyAlignment="1" applyBorder="1" applyFont="1">
      <alignment horizontal="left"/>
    </xf>
    <xf numFmtId="9" fontId="16" fillId="0" borderId="50" xfId="15" applyAlignment="1" applyBorder="1" applyFont="1" applyNumberFormat="1">
      <alignment horizontal="right"/>
    </xf>
    <xf numFmtId="9" fontId="16" fillId="0" borderId="51" xfId="15" applyAlignment="1" applyBorder="1" applyFont="1" applyNumberFormat="1">
      <alignment horizontal="right"/>
    </xf>
    <xf numFmtId="0" fontId="16" fillId="0" borderId="45" xfId="0" applyAlignment="1" applyBorder="1" applyFont="1">
      <alignment horizontal="left"/>
    </xf>
    <xf numFmtId="9" fontId="16" fillId="0" borderId="2" xfId="15" applyAlignment="1" applyBorder="1" applyFont="1" applyNumberFormat="1">
      <alignment horizontal="right"/>
    </xf>
    <xf numFmtId="9" fontId="16" fillId="0" borderId="12" xfId="15" applyAlignment="1" applyBorder="1" applyFont="1" applyNumberFormat="1">
      <alignment horizontal="right"/>
    </xf>
    <xf numFmtId="3" fontId="2" fillId="16" borderId="7" xfId="0" applyBorder="1" applyFont="1" applyNumberFormat="1" applyFill="1"/>
    <xf numFmtId="3" fontId="2" fillId="16" borderId="34" xfId="0" applyAlignment="1" applyBorder="1" applyFont="1" applyNumberFormat="1" applyFill="1">
      <alignment horizontal="centerContinuous"/>
    </xf>
    <xf numFmtId="3" fontId="2" fillId="16" borderId="8" xfId="0" applyAlignment="1" applyBorder="1" applyFont="1" applyNumberFormat="1" applyFill="1">
      <alignment horizontal="centerContinuous"/>
    </xf>
    <xf numFmtId="0" fontId="16" fillId="0" borderId="53" xfId="0" applyAlignment="1" applyBorder="1" applyFont="1">
      <alignment horizontal="left"/>
    </xf>
    <xf numFmtId="9" fontId="16" fillId="0" borderId="40" xfId="15" applyAlignment="1" applyBorder="1" applyFont="1" applyNumberFormat="1">
      <alignment horizontal="right"/>
    </xf>
    <xf numFmtId="9" fontId="16" fillId="0" borderId="15" xfId="15" applyAlignment="1" applyBorder="1" applyFont="1" applyNumberFormat="1">
      <alignment horizontal="right"/>
    </xf>
    <xf numFmtId="0" fontId="16" fillId="0" borderId="20" xfId="0" applyAlignment="1" applyBorder="1" applyFont="1">
      <alignment horizontal="left"/>
    </xf>
    <xf numFmtId="9" fontId="16" fillId="0" borderId="0" xfId="15" applyAlignment="1" applyBorder="1" applyFont="1" applyNumberFormat="1">
      <alignment horizontal="right"/>
    </xf>
    <xf numFmtId="9" fontId="16" fillId="0" borderId="6" xfId="15" applyAlignment="1" applyBorder="1" applyFont="1" applyNumberFormat="1">
      <alignment horizontal="right"/>
    </xf>
    <xf numFmtId="164" fontId="1" fillId="3" borderId="0" xfId="0" applyFont="1" applyNumberFormat="1" applyFill="1"/>
    <xf numFmtId="0" fontId="16" fillId="0" borderId="25" xfId="0" applyAlignment="1" applyBorder="1" applyFont="1">
      <alignment horizontal="left"/>
    </xf>
    <xf numFmtId="9" fontId="16" fillId="0" borderId="26" xfId="15" applyAlignment="1" applyBorder="1" applyFont="1" applyNumberFormat="1">
      <alignment horizontal="right"/>
    </xf>
    <xf numFmtId="9" fontId="16" fillId="0" borderId="16" xfId="15" applyAlignment="1" applyBorder="1" applyFont="1" applyNumberFormat="1">
      <alignment horizontal="right"/>
    </xf>
    <xf numFmtId="3" fontId="16" fillId="0" borderId="54" xfId="0" applyBorder="1" applyFont="1" applyNumberFormat="1"/>
    <xf numFmtId="165" fontId="16" fillId="0" borderId="55" xfId="0" applyBorder="1" applyFont="1" applyNumberFormat="1"/>
    <xf numFmtId="165" fontId="16" fillId="0" borderId="56" xfId="0" applyBorder="1" applyFont="1" applyNumberFormat="1"/>
    <xf numFmtId="9" fontId="16" fillId="0" borderId="20" xfId="15" applyBorder="1" applyFont="1" applyNumberFormat="1"/>
    <xf numFmtId="9" fontId="16" fillId="0" borderId="0" xfId="15" applyBorder="1" applyFont="1" applyNumberFormat="1"/>
    <xf numFmtId="9" fontId="16" fillId="0" borderId="6" xfId="15" applyBorder="1" applyFont="1" applyNumberFormat="1"/>
    <xf numFmtId="9" fontId="16" fillId="0" borderId="25" xfId="15" applyBorder="1" applyFont="1" applyNumberFormat="1"/>
    <xf numFmtId="3" fontId="2" fillId="8" borderId="27" xfId="0" applyAlignment="1" applyBorder="1" applyFont="1" applyNumberFormat="1" applyFill="1">
      <alignment horizontal="center" vertical="center" wrapText="1"/>
    </xf>
    <xf numFmtId="165" fontId="16" fillId="0" borderId="57" xfId="0" applyBorder="1" applyFont="1" applyNumberFormat="1"/>
    <xf numFmtId="9" fontId="16" fillId="0" borderId="29" xfId="15" applyBorder="1" applyFont="1" applyNumberFormat="1"/>
    <xf numFmtId="9" fontId="16" fillId="0" borderId="32" xfId="15" applyBorder="1" applyFont="1" applyNumberFormat="1"/>
    <xf numFmtId="3" fontId="1" fillId="0" borderId="20" xfId="0" applyBorder="1" applyFont="1" applyNumberFormat="1"/>
    <xf numFmtId="9" fontId="1" fillId="0" borderId="29" xfId="15" applyBorder="1" applyFont="1" applyNumberFormat="1"/>
    <xf numFmtId="3" fontId="1" fillId="0" borderId="30" xfId="0" applyBorder="1" applyFont="1" applyNumberFormat="1"/>
    <xf numFmtId="9" fontId="1" fillId="0" borderId="23" xfId="15" applyBorder="1" applyFont="1" applyNumberFormat="1"/>
    <xf numFmtId="9" fontId="1" fillId="0" borderId="31" xfId="15" applyBorder="1" applyFont="1" applyNumberFormat="1"/>
    <xf numFmtId="9" fontId="1" fillId="0" borderId="24" xfId="15" applyBorder="1" applyFont="1" applyNumberFormat="1"/>
    <xf numFmtId="3" fontId="2" fillId="16" borderId="9" xfId="0" applyBorder="1" applyFont="1" applyNumberFormat="1" applyFill="1"/>
    <xf numFmtId="3" fontId="2" fillId="16" borderId="19" xfId="0" applyAlignment="1" applyBorder="1" applyFont="1" applyNumberFormat="1" applyFill="1">
      <alignment horizontal="centerContinuous"/>
    </xf>
    <xf numFmtId="3" fontId="2" fillId="16" borderId="10" xfId="0" applyAlignment="1" applyBorder="1" applyFont="1" applyNumberFormat="1" applyFill="1">
      <alignment horizontal="centerContinuous"/>
    </xf>
    <xf numFmtId="3" fontId="14" fillId="0" borderId="58" xfId="0" applyBorder="1" applyFont="1" applyNumberFormat="1"/>
    <xf numFmtId="3" fontId="14" fillId="0" borderId="59" xfId="0" applyAlignment="1" applyBorder="1" applyFont="1" applyNumberFormat="1">
      <alignment horizontal="right"/>
    </xf>
    <xf numFmtId="3" fontId="14" fillId="0" borderId="60" xfId="0" applyAlignment="1" applyBorder="1" applyFont="1" applyNumberFormat="1">
      <alignment horizontal="right"/>
    </xf>
    <xf numFmtId="0" fontId="16" fillId="0" borderId="54" xfId="0" applyBorder="1" applyFont="1"/>
    <xf numFmtId="165" fontId="16" fillId="0" borderId="55" xfId="0" applyAlignment="1" applyBorder="1" applyFont="1" applyNumberFormat="1">
      <alignment horizontal="right"/>
    </xf>
    <xf numFmtId="165" fontId="16" fillId="0" borderId="56" xfId="0" applyAlignment="1" applyBorder="1" applyFont="1" applyNumberFormat="1">
      <alignment horizontal="right"/>
    </xf>
    <xf numFmtId="9" fontId="16" fillId="0" borderId="49" xfId="15" applyBorder="1" applyFont="1" applyNumberFormat="1"/>
    <xf numFmtId="9" fontId="16" fillId="0" borderId="45" xfId="15" applyBorder="1" applyFont="1" applyNumberFormat="1"/>
    <xf numFmtId="3" fontId="2" fillId="16" borderId="5" xfId="0" applyBorder="1" applyFont="1" applyNumberFormat="1" applyFill="1"/>
    <xf numFmtId="3" fontId="2" fillId="16" borderId="0" xfId="0" applyAlignment="1" applyFont="1" applyNumberFormat="1" applyFill="1">
      <alignment horizontal="centerContinuous"/>
    </xf>
    <xf numFmtId="3" fontId="2" fillId="16" borderId="6" xfId="0" applyAlignment="1" applyBorder="1" applyFont="1" applyNumberFormat="1" applyFill="1">
      <alignment horizontal="centerContinuous"/>
    </xf>
    <xf numFmtId="3" fontId="2" fillId="16" borderId="42" xfId="0" applyBorder="1" applyFont="1" applyNumberFormat="1" applyFill="1"/>
    <xf numFmtId="3" fontId="2" fillId="16" borderId="40" xfId="0" applyAlignment="1" applyBorder="1" applyFont="1" applyNumberFormat="1" applyFill="1">
      <alignment horizontal="centerContinuous"/>
    </xf>
    <xf numFmtId="3" fontId="2" fillId="16" borderId="15" xfId="0" applyAlignment="1" applyBorder="1" applyFont="1" applyNumberFormat="1" applyFill="1">
      <alignment horizontal="centerContinuous"/>
    </xf>
    <xf numFmtId="3" fontId="14" fillId="0" borderId="20" xfId="0" applyBorder="1" applyFont="1" applyNumberFormat="1"/>
    <xf numFmtId="3" fontId="14" fillId="0" borderId="0" xfId="0" applyFont="1" applyNumberFormat="1"/>
    <xf numFmtId="3" fontId="14" fillId="0" borderId="6" xfId="0" applyBorder="1" applyFont="1" applyNumberFormat="1"/>
    <xf numFmtId="0" fontId="43" fillId="0" borderId="54" xfId="11" applyBorder="1" applyFont="1"/>
    <xf numFmtId="165" fontId="43" fillId="0" borderId="55" xfId="18" applyBorder="1" applyFont="1" applyNumberFormat="1" applyFill="1"/>
    <xf numFmtId="165" fontId="43" fillId="0" borderId="56" xfId="18" applyBorder="1" applyFont="1" applyNumberFormat="1" applyFill="1"/>
    <xf numFmtId="0" fontId="24" fillId="3" borderId="0" xfId="0" applyFont="1" applyFill="1"/>
    <xf numFmtId="9" fontId="1" fillId="0" borderId="20" xfId="17" applyBorder="1" applyFont="1" applyNumberFormat="1"/>
    <xf numFmtId="9" fontId="1" fillId="0" borderId="25" xfId="17" applyBorder="1" applyFont="1" applyNumberFormat="1"/>
    <xf numFmtId="9" fontId="1" fillId="0" borderId="26" xfId="15" applyBorder="1" applyFont="1" applyNumberFormat="1"/>
    <xf numFmtId="9" fontId="1" fillId="0" borderId="16" xfId="15" applyBorder="1" applyFont="1" applyNumberFormat="1"/>
    <xf numFmtId="3" fontId="14" fillId="0" borderId="29" xfId="0" applyBorder="1" applyFont="1" applyNumberFormat="1"/>
    <xf numFmtId="165" fontId="43" fillId="0" borderId="57" xfId="18" applyBorder="1" applyFont="1" applyNumberFormat="1" applyFill="1"/>
    <xf numFmtId="9" fontId="1" fillId="0" borderId="32" xfId="15" applyBorder="1" applyFont="1" applyNumberFormat="1"/>
    <xf numFmtId="9" fontId="14" fillId="3" borderId="0" xfId="17" applyBorder="1" applyFont="1" applyNumberFormat="1" applyFill="1"/>
    <xf numFmtId="9" fontId="1" fillId="3" borderId="0" xfId="15" applyBorder="1" applyFont="1" applyNumberFormat="1" applyFill="1"/>
    <xf numFmtId="3" fontId="14" fillId="0" borderId="53" xfId="0" applyBorder="1" applyFont="1" applyNumberFormat="1"/>
    <xf numFmtId="3" fontId="14" fillId="0" borderId="40" xfId="0" applyAlignment="1" applyBorder="1" applyFont="1" applyNumberFormat="1">
      <alignment horizontal="right"/>
    </xf>
    <xf numFmtId="3" fontId="14" fillId="0" borderId="15" xfId="0" applyAlignment="1" applyBorder="1" applyFont="1" applyNumberFormat="1">
      <alignment horizontal="right"/>
    </xf>
    <xf numFmtId="165" fontId="43" fillId="0" borderId="55" xfId="18" applyAlignment="1" applyBorder="1" applyFont="1" applyNumberFormat="1" applyFill="1">
      <alignment horizontal="right"/>
    </xf>
    <xf numFmtId="165" fontId="43" fillId="0" borderId="56" xfId="18" applyAlignment="1" applyBorder="1" applyFont="1" applyNumberFormat="1" applyFill="1">
      <alignment horizontal="right"/>
    </xf>
    <xf numFmtId="9" fontId="1" fillId="0" borderId="45" xfId="17" applyBorder="1" applyFont="1" applyNumberFormat="1"/>
    <xf numFmtId="9" fontId="1" fillId="0" borderId="2" xfId="15" applyAlignment="1" applyBorder="1" applyFont="1" applyNumberFormat="1">
      <alignment horizontal="right"/>
    </xf>
    <xf numFmtId="9" fontId="1" fillId="0" borderId="12" xfId="15" applyAlignment="1" applyBorder="1" applyFont="1" applyNumberFormat="1">
      <alignment horizontal="right"/>
    </xf>
    <xf numFmtId="0" fontId="45" fillId="3" borderId="0" xfId="11" applyAlignment="1" applyFont="1" applyFill="1">
      <alignment horizontal="left" indent="1"/>
    </xf>
    <xf numFmtId="0" fontId="56" fillId="3" borderId="0" xfId="11" applyFont="1" applyFill="1"/>
    <xf numFmtId="0" fontId="57" fillId="3" borderId="0" xfId="11" applyFont="1" applyFill="1"/>
    <xf numFmtId="0" fontId="19" fillId="8" borderId="3" xfId="8" applyAlignment="1" applyBorder="1" applyFont="1" applyFill="1">
      <alignment horizontal="center" vertical="center" wrapText="1"/>
    </xf>
    <xf numFmtId="0" fontId="19" fillId="8" borderId="4" xfId="8" applyAlignment="1" applyBorder="1" applyFont="1" applyFill="1">
      <alignment horizontal="center" vertical="center" wrapText="1"/>
    </xf>
    <xf numFmtId="0" fontId="2" fillId="16" borderId="43" xfId="8" applyBorder="1" applyFont="1" applyFill="1"/>
    <xf numFmtId="0" fontId="2" fillId="16" borderId="41" xfId="8" applyBorder="1" applyFont="1" applyFill="1"/>
    <xf numFmtId="0" fontId="2" fillId="16" borderId="41" xfId="8" applyAlignment="1" applyBorder="1" applyFont="1" applyFill="1">
      <alignment horizontal="centerContinuous"/>
    </xf>
    <xf numFmtId="0" fontId="2" fillId="16" borderId="44" xfId="8" applyAlignment="1" applyBorder="1" applyFont="1" applyFill="1">
      <alignment horizontal="centerContinuous"/>
    </xf>
    <xf numFmtId="0" fontId="14" fillId="0" borderId="42" xfId="8" applyBorder="1" applyFont="1"/>
    <xf numFmtId="0" fontId="14" fillId="0" borderId="48" xfId="8" applyBorder="1" applyFont="1"/>
    <xf numFmtId="3" fontId="14" fillId="0" borderId="40" xfId="8" applyAlignment="1" applyBorder="1" applyFont="1" applyNumberFormat="1">
      <alignment horizontal="right"/>
    </xf>
    <xf numFmtId="3" fontId="14" fillId="0" borderId="0" xfId="8" applyAlignment="1" applyFont="1" applyNumberFormat="1">
      <alignment horizontal="right"/>
    </xf>
    <xf numFmtId="3" fontId="14" fillId="0" borderId="6" xfId="8" applyAlignment="1" applyBorder="1" applyFont="1" applyNumberFormat="1">
      <alignment horizontal="right"/>
    </xf>
    <xf numFmtId="0" fontId="1" fillId="3" borderId="6" xfId="12" applyBorder="1" applyFont="1" applyFill="1"/>
    <xf numFmtId="166" fontId="1" fillId="0" borderId="36" xfId="12" applyBorder="1" applyFont="1" applyNumberFormat="1"/>
    <xf numFmtId="166" fontId="1" fillId="0" borderId="47" xfId="8" applyBorder="1" applyFont="1" applyNumberFormat="1"/>
    <xf numFmtId="166" fontId="1" fillId="0" borderId="2" xfId="17" applyAlignment="1" applyBorder="1" applyFont="1" applyNumberFormat="1">
      <alignment horizontal="right"/>
    </xf>
    <xf numFmtId="166" fontId="1" fillId="0" borderId="0" xfId="17" applyAlignment="1" applyBorder="1" applyFont="1" applyNumberFormat="1">
      <alignment horizontal="right"/>
    </xf>
    <xf numFmtId="166" fontId="1" fillId="0" borderId="6" xfId="17" applyAlignment="1" applyBorder="1" applyFont="1" applyNumberFormat="1">
      <alignment horizontal="right"/>
    </xf>
    <xf numFmtId="166" fontId="1" fillId="3" borderId="0" xfId="12" applyFont="1" applyNumberFormat="1" applyFill="1"/>
    <xf numFmtId="0" fontId="2" fillId="16" borderId="7" xfId="8" applyBorder="1" applyFont="1" applyFill="1"/>
    <xf numFmtId="0" fontId="2" fillId="16" borderId="34" xfId="8" applyBorder="1" applyFont="1" applyFill="1"/>
    <xf numFmtId="0" fontId="2" fillId="16" borderId="34" xfId="8" applyAlignment="1" applyBorder="1" applyFont="1" applyFill="1">
      <alignment horizontal="centerContinuous"/>
    </xf>
    <xf numFmtId="0" fontId="2" fillId="16" borderId="8" xfId="8" applyAlignment="1" applyBorder="1" applyFont="1" applyFill="1">
      <alignment horizontal="centerContinuous"/>
    </xf>
    <xf numFmtId="166" fontId="1" fillId="0" borderId="38" xfId="12" applyBorder="1" applyFont="1" applyNumberFormat="1"/>
    <xf numFmtId="166" fontId="1" fillId="0" borderId="32" xfId="8" applyBorder="1" applyFont="1" applyNumberFormat="1"/>
    <xf numFmtId="166" fontId="1" fillId="0" borderId="26" xfId="17" applyAlignment="1" applyBorder="1" applyFont="1" applyNumberFormat="1">
      <alignment horizontal="right"/>
    </xf>
    <xf numFmtId="166" fontId="1" fillId="0" borderId="16" xfId="17" applyAlignment="1" applyBorder="1" applyFont="1" applyNumberFormat="1">
      <alignment horizontal="right"/>
    </xf>
    <xf numFmtId="166" fontId="1" fillId="3" borderId="0" xfId="8" applyFont="1" applyNumberFormat="1" applyFill="1"/>
    <xf numFmtId="166" fontId="1" fillId="3" borderId="0" xfId="17" applyAlignment="1" applyBorder="1" applyFont="1" applyNumberFormat="1" applyFill="1">
      <alignment horizontal="right"/>
    </xf>
    <xf numFmtId="166" fontId="16" fillId="3" borderId="0" xfId="15" applyFont="1" applyNumberFormat="1" applyFill="1"/>
    <xf numFmtId="0" fontId="2" fillId="8" borderId="17" xfId="8" applyAlignment="1" applyBorder="1" applyFont="1" applyFill="1">
      <alignment horizontal="center" vertical="center" wrapText="1"/>
    </xf>
    <xf numFmtId="0" fontId="16" fillId="3" borderId="0" xfId="15" applyFont="1" applyNumberFormat="1" applyFill="1"/>
    <xf numFmtId="0" fontId="14" fillId="0" borderId="5" xfId="8" applyBorder="1" applyFont="1"/>
    <xf numFmtId="0" fontId="14" fillId="0" borderId="29" xfId="8" applyBorder="1" applyFont="1"/>
    <xf numFmtId="166" fontId="1" fillId="0" borderId="5" xfId="8" applyBorder="1" applyFont="1" applyNumberFormat="1"/>
    <xf numFmtId="166" fontId="1" fillId="0" borderId="29" xfId="8" applyBorder="1" applyFont="1" applyNumberFormat="1"/>
    <xf numFmtId="3" fontId="1" fillId="0" borderId="0" xfId="8" applyAlignment="1" applyFont="1" applyNumberFormat="1">
      <alignment horizontal="right"/>
    </xf>
    <xf numFmtId="3" fontId="1" fillId="0" borderId="6" xfId="8" applyAlignment="1" applyBorder="1" applyFont="1" applyNumberFormat="1">
      <alignment horizontal="right"/>
    </xf>
    <xf numFmtId="166" fontId="24" fillId="0" borderId="5" xfId="8" applyAlignment="1" applyBorder="1" applyFont="1" applyNumberFormat="1">
      <alignment horizontal="left" vertical="center" wrapText="1"/>
    </xf>
    <xf numFmtId="166" fontId="24" fillId="0" borderId="38" xfId="8" applyAlignment="1" applyBorder="1" applyFont="1" applyNumberFormat="1">
      <alignment horizontal="left" vertical="center" wrapText="1"/>
    </xf>
    <xf numFmtId="166" fontId="1" fillId="0" borderId="38" xfId="8" applyBorder="1" applyFont="1" applyNumberFormat="1"/>
    <xf numFmtId="0" fontId="2" fillId="16" borderId="34" xfId="0" applyAlignment="1" applyBorder="1" applyFont="1" applyFill="1">
      <alignment horizontal="centerContinuous" vertical="center"/>
    </xf>
    <xf numFmtId="0" fontId="2" fillId="16" borderId="8" xfId="0" applyAlignment="1" applyBorder="1" applyFont="1" applyFill="1">
      <alignment horizontal="centerContinuous" vertical="center"/>
    </xf>
    <xf numFmtId="3" fontId="23" fillId="0" borderId="53" xfId="0" applyAlignment="1" applyBorder="1" applyFont="1" applyNumberFormat="1">
      <alignment horizontal="left" vertical="center"/>
    </xf>
    <xf numFmtId="166" fontId="14" fillId="0" borderId="0" xfId="17" applyAlignment="1" applyBorder="1" applyFont="1" applyNumberFormat="1">
      <alignment horizontal="right"/>
    </xf>
    <xf numFmtId="166" fontId="14" fillId="0" borderId="6" xfId="17" applyAlignment="1" applyBorder="1" applyFont="1" applyNumberFormat="1">
      <alignment horizontal="right"/>
    </xf>
    <xf numFmtId="3" fontId="24" fillId="0" borderId="20" xfId="0" applyAlignment="1" applyBorder="1" applyFont="1" applyNumberFormat="1">
      <alignment horizontal="left" vertical="center"/>
    </xf>
    <xf numFmtId="3" fontId="24" fillId="0" borderId="25" xfId="0" applyAlignment="1" applyBorder="1" applyFont="1" applyNumberFormat="1">
      <alignment horizontal="left" vertical="center"/>
    </xf>
    <xf numFmtId="0" fontId="2" fillId="8" borderId="43" xfId="8" applyAlignment="1" applyBorder="1" applyFont="1" applyFill="1">
      <alignment horizontal="center" vertical="center" wrapText="1"/>
    </xf>
    <xf numFmtId="0" fontId="19" fillId="8" borderId="19" xfId="8" applyAlignment="1" applyBorder="1" applyFont="1" applyFill="1">
      <alignment horizontal="center" vertical="center" wrapText="1"/>
    </xf>
    <xf numFmtId="0" fontId="19" fillId="8" borderId="10" xfId="8" applyAlignment="1" applyBorder="1" applyFont="1" applyFill="1">
      <alignment horizontal="center" vertical="center" wrapText="1"/>
    </xf>
    <xf numFmtId="0" fontId="19" fillId="16" borderId="34" xfId="8" applyAlignment="1" applyBorder="1" applyFont="1" applyFill="1">
      <alignment horizontal="centerContinuous"/>
    </xf>
    <xf numFmtId="0" fontId="19" fillId="16" borderId="8" xfId="8" applyAlignment="1" applyBorder="1" applyFont="1" applyFill="1">
      <alignment horizontal="centerContinuous"/>
    </xf>
    <xf numFmtId="166" fontId="1" fillId="0" borderId="20" xfId="8" applyBorder="1" applyFont="1" applyNumberFormat="1"/>
    <xf numFmtId="166" fontId="1" fillId="0" borderId="25" xfId="8" applyBorder="1" applyFont="1" applyNumberFormat="1"/>
    <xf numFmtId="166" fontId="1" fillId="0" borderId="36" xfId="8" applyBorder="1" applyFont="1" applyNumberFormat="1"/>
    <xf numFmtId="166" fontId="1" fillId="0" borderId="12" xfId="17" applyAlignment="1" applyBorder="1" applyFont="1" applyNumberFormat="1">
      <alignment horizontal="right"/>
    </xf>
    <xf numFmtId="166" fontId="24" fillId="0" borderId="36" xfId="8" applyAlignment="1" applyBorder="1" applyFont="1" applyNumberFormat="1">
      <alignment horizontal="left" vertical="center" wrapText="1"/>
    </xf>
    <xf numFmtId="0" fontId="1" fillId="0" borderId="9" xfId="8" applyBorder="1" applyFont="1"/>
    <xf numFmtId="0" fontId="1" fillId="0" borderId="28" xfId="8" applyBorder="1" applyFont="1"/>
    <xf numFmtId="3" fontId="1" fillId="0" borderId="19" xfId="8" applyAlignment="1" applyBorder="1" applyFont="1" applyNumberFormat="1">
      <alignment horizontal="right"/>
    </xf>
    <xf numFmtId="3" fontId="1" fillId="0" borderId="10" xfId="8" applyAlignment="1" applyBorder="1" applyFont="1" applyNumberFormat="1">
      <alignment horizontal="right"/>
    </xf>
    <xf numFmtId="0" fontId="1" fillId="3" borderId="0" xfId="12" applyAlignment="1" applyFont="1" applyFill="1">
      <alignment horizontal="left"/>
    </xf>
    <xf numFmtId="0" fontId="1" fillId="3" borderId="19" xfId="12" applyBorder="1" applyFont="1" applyFill="1"/>
    <xf numFmtId="164" fontId="57" fillId="3" borderId="0" xfId="11" applyFont="1" applyNumberFormat="1" applyFill="1"/>
    <xf numFmtId="0" fontId="19" fillId="8" borderId="61" xfId="8" applyAlignment="1" applyBorder="1" applyFont="1" applyFill="1">
      <alignment horizontal="left" vertical="center" wrapText="1"/>
    </xf>
    <xf numFmtId="0" fontId="2" fillId="8" borderId="19" xfId="8" applyAlignment="1" applyBorder="1" applyFont="1" applyFill="1">
      <alignment horizontal="centerContinuous" vertical="center" wrapText="1"/>
    </xf>
    <xf numFmtId="0" fontId="2" fillId="8" borderId="10" xfId="8" applyAlignment="1" applyBorder="1" applyFont="1" applyFill="1">
      <alignment horizontal="centerContinuous" vertical="center" wrapText="1"/>
    </xf>
    <xf numFmtId="0" fontId="19" fillId="8" borderId="62" xfId="8" applyAlignment="1" applyBorder="1" applyFont="1" applyFill="1">
      <alignment horizontal="left" vertical="center" wrapText="1"/>
    </xf>
    <xf numFmtId="0" fontId="14" fillId="0" borderId="63" xfId="8" applyBorder="1" applyFont="1"/>
    <xf numFmtId="0" fontId="1" fillId="0" borderId="63" xfId="8" applyBorder="1" applyFont="1"/>
    <xf numFmtId="0" fontId="1" fillId="0" borderId="62" xfId="8" applyBorder="1" applyFont="1"/>
    <xf numFmtId="0" fontId="19" fillId="8" borderId="4" xfId="8" applyAlignment="1" applyBorder="1" applyFont="1" applyFill="1">
      <alignment horizontal="left" vertical="center" wrapText="1"/>
    </xf>
    <xf numFmtId="164" fontId="1" fillId="3" borderId="0" xfId="7" applyFont="1" applyNumberFormat="1" applyFill="1"/>
    <xf numFmtId="0" fontId="2" fillId="8" borderId="10" xfId="0" applyAlignment="1" applyBorder="1" applyFont="1" applyFill="1">
      <alignment horizontal="center" vertical="center" wrapText="1"/>
    </xf>
    <xf numFmtId="0" fontId="2" fillId="8" borderId="33" xfId="0" applyAlignment="1" applyBorder="1" applyFont="1" applyFill="1">
      <alignment horizontal="center" vertical="center" wrapText="1"/>
    </xf>
    <xf numFmtId="164" fontId="14" fillId="0" borderId="29" xfId="15" applyAlignment="1" applyBorder="1" applyFont="1" applyNumberFormat="1">
      <alignment horizontal="right"/>
    </xf>
    <xf numFmtId="3" fontId="24" fillId="0" borderId="5" xfId="0" applyAlignment="1" applyBorder="1" applyFont="1" applyNumberFormat="1">
      <alignment horizontal="left" vertical="center" wrapText="1"/>
    </xf>
    <xf numFmtId="164" fontId="1" fillId="0" borderId="29" xfId="15" applyAlignment="1" applyBorder="1" applyFont="1" applyNumberFormat="1">
      <alignment horizontal="right"/>
    </xf>
    <xf numFmtId="3" fontId="24" fillId="0" borderId="38" xfId="0" applyAlignment="1" applyBorder="1" applyFont="1" applyNumberFormat="1">
      <alignment horizontal="left" vertical="center" wrapText="1"/>
    </xf>
    <xf numFmtId="164" fontId="1" fillId="0" borderId="32" xfId="15" applyAlignment="1" applyBorder="1" applyFont="1" applyNumberFormat="1">
      <alignment horizontal="right"/>
    </xf>
    <xf numFmtId="164" fontId="24" fillId="3" borderId="0" xfId="17" applyAlignment="1" applyBorder="1" applyFont="1" applyNumberFormat="1" applyFill="1">
      <alignment horizontal="left" vertical="center" wrapText="1"/>
    </xf>
    <xf numFmtId="164" fontId="1" fillId="3" borderId="0" xfId="17" applyBorder="1" applyFont="1" applyNumberFormat="1" applyFill="1"/>
    <xf numFmtId="164" fontId="1" fillId="3" borderId="0" xfId="17" applyAlignment="1" applyBorder="1" applyFont="1" applyNumberFormat="1" applyFill="1">
      <alignment horizontal="right"/>
    </xf>
    <xf numFmtId="0" fontId="2" fillId="8" borderId="9" xfId="19" applyAlignment="1" applyBorder="1" applyFont="1" applyFill="1">
      <alignment horizontal="center" vertical="center" wrapText="1"/>
    </xf>
    <xf numFmtId="0" fontId="19" fillId="8" borderId="19" xfId="19" applyAlignment="1" applyBorder="1" applyFont="1" applyFill="1">
      <alignment horizontal="center" vertical="center" wrapText="1"/>
    </xf>
    <xf numFmtId="0" fontId="19" fillId="8" borderId="10" xfId="19" applyAlignment="1" applyBorder="1" applyFont="1" applyFill="1">
      <alignment horizontal="center" vertical="center" wrapText="1"/>
    </xf>
    <xf numFmtId="0" fontId="14" fillId="0" borderId="5" xfId="19" applyBorder="1" applyFont="1"/>
    <xf numFmtId="0" fontId="14" fillId="0" borderId="29" xfId="19" applyBorder="1" applyFont="1"/>
    <xf numFmtId="0" fontId="1" fillId="0" borderId="5" xfId="19" applyBorder="1" applyFont="1"/>
    <xf numFmtId="0" fontId="1" fillId="0" borderId="29" xfId="19" applyBorder="1" applyFont="1"/>
    <xf numFmtId="0" fontId="1" fillId="0" borderId="38" xfId="19" applyBorder="1" applyFont="1"/>
    <xf numFmtId="0" fontId="1" fillId="0" borderId="32" xfId="19" applyBorder="1" applyFont="1"/>
    <xf numFmtId="0" fontId="19" fillId="8" borderId="3" xfId="19" applyAlignment="1" applyBorder="1" applyFont="1" applyFill="1">
      <alignment horizontal="left" vertical="center" wrapText="1"/>
    </xf>
    <xf numFmtId="0" fontId="19" fillId="8" borderId="17" xfId="19" applyAlignment="1" applyBorder="1" applyFont="1" applyFill="1">
      <alignment horizontal="center" vertical="center" wrapText="1"/>
    </xf>
    <xf numFmtId="0" fontId="14" fillId="0" borderId="42" xfId="19" applyBorder="1" applyFont="1"/>
    <xf numFmtId="164" fontId="1" fillId="3" borderId="0" xfId="15" applyFont="1" applyNumberFormat="1" applyFill="1"/>
    <xf numFmtId="164" fontId="16" fillId="3" borderId="0" xfId="15" applyFont="1" applyNumberFormat="1" applyFill="1"/>
    <xf numFmtId="0" fontId="1" fillId="0" borderId="42" xfId="19" applyBorder="1" applyFont="1"/>
    <xf numFmtId="0" fontId="1" fillId="0" borderId="48" xfId="19" applyBorder="1" applyFont="1"/>
    <xf numFmtId="0" fontId="2" fillId="16" borderId="64" xfId="0" applyAlignment="1" applyBorder="1" applyFont="1" applyFill="1">
      <alignment horizontal="centerContinuous"/>
    </xf>
    <xf numFmtId="0" fontId="23" fillId="0" borderId="0" xfId="0" applyFont="1"/>
    <xf numFmtId="0" fontId="24" fillId="0" borderId="0" xfId="0" applyFont="1"/>
    <xf numFmtId="0" fontId="24" fillId="0" borderId="26" xfId="0" applyBorder="1" applyFont="1"/>
    <xf numFmtId="0" fontId="24" fillId="3" borderId="0" xfId="5" applyAlignment="1" applyFont="1" applyFill="1">
      <alignment horizontal="left" indent="2"/>
    </xf>
    <xf numFmtId="3" fontId="16" fillId="0" borderId="65" xfId="0" applyBorder="1" applyFont="1" applyNumberFormat="1"/>
    <xf numFmtId="165" fontId="16" fillId="0" borderId="66" xfId="0" applyBorder="1" applyFont="1" applyNumberFormat="1"/>
    <xf numFmtId="165" fontId="16" fillId="0" borderId="67" xfId="0" applyBorder="1" applyFont="1" applyNumberFormat="1"/>
    <xf numFmtId="165" fontId="16" fillId="0" borderId="68" xfId="0" applyBorder="1" applyFont="1" applyNumberFormat="1"/>
    <xf numFmtId="3" fontId="14" fillId="0" borderId="9" xfId="0" applyBorder="1" applyFont="1" applyNumberFormat="1"/>
    <xf numFmtId="3" fontId="16" fillId="0" borderId="69" xfId="0" applyBorder="1" applyFont="1" applyNumberFormat="1"/>
    <xf numFmtId="165" fontId="16" fillId="0" borderId="70" xfId="0" applyBorder="1" applyFont="1" applyNumberFormat="1"/>
    <xf numFmtId="3" fontId="1" fillId="3" borderId="40" xfId="0" applyBorder="1" applyFont="1" applyNumberFormat="1" applyFill="1"/>
    <xf numFmtId="3" fontId="2" fillId="16" borderId="64" xfId="0" applyAlignment="1" applyBorder="1" applyFont="1" applyNumberFormat="1" applyFill="1">
      <alignment horizontal="centerContinuous"/>
    </xf>
    <xf numFmtId="3" fontId="14" fillId="0" borderId="71" xfId="0" applyAlignment="1" applyBorder="1" applyFont="1" applyNumberFormat="1">
      <alignment horizontal="right"/>
    </xf>
    <xf numFmtId="3" fontId="16" fillId="0" borderId="72" xfId="0" applyBorder="1" applyFont="1" applyNumberFormat="1"/>
    <xf numFmtId="165" fontId="16" fillId="0" borderId="73" xfId="0" applyAlignment="1" applyBorder="1" applyFont="1" applyNumberFormat="1">
      <alignment horizontal="right"/>
    </xf>
    <xf numFmtId="3" fontId="14" fillId="0" borderId="21" xfId="0" applyBorder="1" applyFont="1" applyNumberFormat="1"/>
    <xf numFmtId="3" fontId="14" fillId="0" borderId="22" xfId="0" applyAlignment="1" applyBorder="1" applyFont="1" applyNumberFormat="1">
      <alignment horizontal="right"/>
    </xf>
    <xf numFmtId="3" fontId="14" fillId="0" borderId="23" xfId="0" applyAlignment="1" applyBorder="1" applyFont="1" applyNumberFormat="1">
      <alignment horizontal="right"/>
    </xf>
    <xf numFmtId="3" fontId="14" fillId="0" borderId="24" xfId="0" applyAlignment="1" applyBorder="1" applyFont="1" applyNumberFormat="1">
      <alignment horizontal="right"/>
    </xf>
    <xf numFmtId="165" fontId="16" fillId="0" borderId="66" xfId="0" applyAlignment="1" applyBorder="1" applyFont="1" applyNumberFormat="1">
      <alignment horizontal="right"/>
    </xf>
    <xf numFmtId="165" fontId="16" fillId="0" borderId="67" xfId="0" applyAlignment="1" applyBorder="1" applyFont="1" applyNumberFormat="1">
      <alignment horizontal="right"/>
    </xf>
    <xf numFmtId="165" fontId="16" fillId="0" borderId="68" xfId="0" applyAlignment="1" applyBorder="1" applyFont="1" applyNumberFormat="1">
      <alignment horizontal="right"/>
    </xf>
    <xf numFmtId="0" fontId="58" fillId="0" borderId="0" xfId="0" applyFont="1"/>
    <xf numFmtId="0" fontId="1" fillId="18" borderId="0" xfId="0" applyFont="1" applyFill="1"/>
    <xf numFmtId="0" fontId="1" fillId="19" borderId="0" xfId="0" applyFont="1" applyFill="1"/>
    <xf numFmtId="0" fontId="59" fillId="3" borderId="0" xfId="8" applyFont="1" applyFill="1"/>
    <xf numFmtId="0" fontId="1" fillId="20" borderId="0" xfId="0" applyFont="1" applyFill="1"/>
    <xf numFmtId="0" fontId="24" fillId="3" borderId="0" xfId="0" applyAlignment="1" applyFont="1" applyFill="1">
      <alignment horizontal="left"/>
    </xf>
    <xf numFmtId="0" fontId="24" fillId="3" borderId="0" xfId="0" applyAlignment="1" applyFont="1" applyFill="1">
      <alignment horizontal="center"/>
    </xf>
    <xf numFmtId="0" fontId="19" fillId="18" borderId="3" xfId="0" applyAlignment="1" applyBorder="1" applyFont="1" applyFill="1">
      <alignment horizontal="left" vertical="center" wrapText="1"/>
    </xf>
    <xf numFmtId="0" fontId="2" fillId="18" borderId="17" xfId="0" applyAlignment="1" applyBorder="1" applyFont="1" applyFill="1">
      <alignment horizontal="center" vertical="center" wrapText="1"/>
    </xf>
    <xf numFmtId="0" fontId="2" fillId="18" borderId="3" xfId="0" applyAlignment="1" applyBorder="1" applyFont="1" applyFill="1">
      <alignment horizontal="center" vertical="center" wrapText="1"/>
    </xf>
    <xf numFmtId="0" fontId="2" fillId="18" borderId="4" xfId="0" applyAlignment="1" applyBorder="1" applyFont="1" applyFill="1">
      <alignment horizontal="center" vertical="center" wrapText="1"/>
    </xf>
    <xf numFmtId="1" fontId="1" fillId="3" borderId="0" xfId="15" applyBorder="1" applyFont="1" applyNumberFormat="1" applyFill="1"/>
    <xf numFmtId="3" fontId="1" fillId="0" borderId="5" xfId="0" applyAlignment="1" applyBorder="1" applyFont="1" applyNumberFormat="1">
      <alignment horizontal="right"/>
    </xf>
    <xf numFmtId="167" fontId="1" fillId="3" borderId="0" xfId="15" applyBorder="1" applyFont="1" applyNumberFormat="1" applyFill="1"/>
    <xf numFmtId="167" fontId="24" fillId="0" borderId="36" xfId="0" applyAlignment="1" applyBorder="1" applyFont="1" applyNumberFormat="1">
      <alignment horizontal="left" vertical="center" wrapText="1"/>
    </xf>
    <xf numFmtId="167" fontId="1" fillId="0" borderId="2" xfId="0" applyBorder="1" applyFont="1" applyNumberFormat="1"/>
    <xf numFmtId="167" fontId="1" fillId="0" borderId="36" xfId="15" applyAlignment="1" applyBorder="1" applyFont="1" applyNumberFormat="1">
      <alignment horizontal="right"/>
    </xf>
    <xf numFmtId="167" fontId="1" fillId="0" borderId="2" xfId="15" applyAlignment="1" applyBorder="1" applyFont="1" applyNumberFormat="1">
      <alignment horizontal="right"/>
    </xf>
    <xf numFmtId="167" fontId="1" fillId="0" borderId="12" xfId="15" applyAlignment="1" applyBorder="1" applyFont="1" applyNumberFormat="1">
      <alignment horizontal="right"/>
    </xf>
    <xf numFmtId="167" fontId="1" fillId="3" borderId="0" xfId="15" applyFont="1" applyNumberFormat="1" applyFill="1"/>
    <xf numFmtId="167" fontId="24" fillId="0" borderId="5" xfId="0" applyAlignment="1" applyBorder="1" applyFont="1" applyNumberFormat="1">
      <alignment horizontal="left" vertical="center" wrapText="1"/>
    </xf>
    <xf numFmtId="167" fontId="1" fillId="0" borderId="0" xfId="0" applyFont="1" applyNumberFormat="1"/>
    <xf numFmtId="167" fontId="1" fillId="0" borderId="5" xfId="15" applyAlignment="1" applyBorder="1" applyFont="1" applyNumberFormat="1">
      <alignment horizontal="right"/>
    </xf>
    <xf numFmtId="167" fontId="1" fillId="0" borderId="0" xfId="15" applyAlignment="1" applyBorder="1" applyFont="1" applyNumberFormat="1">
      <alignment horizontal="right"/>
    </xf>
    <xf numFmtId="167" fontId="1" fillId="0" borderId="6" xfId="15" applyAlignment="1" applyBorder="1" applyFont="1" applyNumberFormat="1">
      <alignment horizontal="right"/>
    </xf>
    <xf numFmtId="0" fontId="1" fillId="0" borderId="9" xfId="0" applyBorder="1" applyFont="1"/>
    <xf numFmtId="0" fontId="1" fillId="0" borderId="19" xfId="0" applyBorder="1" applyFont="1"/>
    <xf numFmtId="3" fontId="1" fillId="0" borderId="9" xfId="0" applyAlignment="1" applyBorder="1" applyFont="1" applyNumberFormat="1">
      <alignment horizontal="right"/>
    </xf>
    <xf numFmtId="3" fontId="1" fillId="0" borderId="19" xfId="0" applyAlignment="1" applyBorder="1" applyFont="1" applyNumberFormat="1">
      <alignment horizontal="right"/>
    </xf>
    <xf numFmtId="3" fontId="1" fillId="0" borderId="10" xfId="0" applyAlignment="1" applyBorder="1" applyFont="1" applyNumberFormat="1">
      <alignment horizontal="right"/>
    </xf>
    <xf numFmtId="167" fontId="29" fillId="3" borderId="0" xfId="15" applyFont="1" applyNumberFormat="1" applyFill="1"/>
    <xf numFmtId="167" fontId="1" fillId="0" borderId="38" xfId="0" applyBorder="1" applyFont="1" applyNumberFormat="1"/>
    <xf numFmtId="167" fontId="1" fillId="0" borderId="26" xfId="0" applyBorder="1" applyFont="1" applyNumberFormat="1"/>
    <xf numFmtId="167" fontId="1" fillId="0" borderId="38" xfId="15" applyAlignment="1" applyBorder="1" applyFont="1" applyNumberFormat="1">
      <alignment horizontal="right"/>
    </xf>
    <xf numFmtId="167" fontId="1" fillId="0" borderId="26" xfId="15" applyAlignment="1" applyBorder="1" applyFont="1" applyNumberFormat="1">
      <alignment horizontal="right"/>
    </xf>
    <xf numFmtId="167" fontId="1" fillId="0" borderId="16" xfId="15" applyAlignment="1" applyBorder="1" applyFont="1" applyNumberFormat="1">
      <alignment horizontal="right"/>
    </xf>
    <xf numFmtId="0" fontId="2" fillId="18" borderId="33" xfId="0" applyAlignment="1" applyBorder="1" applyFont="1" applyFill="1">
      <alignment horizontal="center" vertical="center" wrapText="1"/>
    </xf>
    <xf numFmtId="0" fontId="2" fillId="18" borderId="27" xfId="0" applyAlignment="1" applyBorder="1" applyFont="1" applyFill="1">
      <alignment horizontal="center" vertical="center" wrapText="1"/>
    </xf>
    <xf numFmtId="0" fontId="2" fillId="18" borderId="3" xfId="0" applyAlignment="1" applyBorder="1" applyFont="1" applyFill="1">
      <alignment horizontal="centerContinuous" vertical="center" wrapText="1"/>
    </xf>
    <xf numFmtId="0" fontId="2" fillId="18" borderId="17" xfId="0" applyAlignment="1" applyBorder="1" applyFont="1" applyFill="1">
      <alignment horizontal="centerContinuous" vertical="center" wrapText="1"/>
    </xf>
    <xf numFmtId="0" fontId="2" fillId="18" borderId="33" xfId="0" applyAlignment="1" applyBorder="1" applyFont="1" applyFill="1">
      <alignment horizontal="centerContinuous" vertical="center" wrapText="1"/>
    </xf>
    <xf numFmtId="0" fontId="2" fillId="18" borderId="27" xfId="0" applyAlignment="1" applyBorder="1" applyFont="1" applyFill="1">
      <alignment horizontal="centerContinuous" vertical="center" wrapText="1"/>
    </xf>
    <xf numFmtId="0" fontId="2" fillId="18" borderId="4" xfId="0" applyAlignment="1" applyBorder="1" applyFont="1" applyFill="1">
      <alignment horizontal="centerContinuous" vertical="center" wrapText="1"/>
    </xf>
    <xf numFmtId="0" fontId="1" fillId="0" borderId="42" xfId="0" applyBorder="1" applyFont="1"/>
    <xf numFmtId="0" fontId="1" fillId="0" borderId="40" xfId="0" applyBorder="1" applyFont="1"/>
    <xf numFmtId="3" fontId="1" fillId="0" borderId="42" xfId="0" applyAlignment="1" applyBorder="1" applyFont="1" applyNumberFormat="1">
      <alignment horizontal="right"/>
    </xf>
    <xf numFmtId="3" fontId="1" fillId="0" borderId="40" xfId="0" applyAlignment="1" applyBorder="1" applyFont="1" applyNumberFormat="1">
      <alignment horizontal="right"/>
    </xf>
    <xf numFmtId="3" fontId="1" fillId="0" borderId="71" xfId="0" applyAlignment="1" applyBorder="1" applyFont="1" applyNumberFormat="1">
      <alignment horizontal="right"/>
    </xf>
    <xf numFmtId="3" fontId="1" fillId="0" borderId="48" xfId="0" applyAlignment="1" applyBorder="1" applyFont="1" applyNumberFormat="1">
      <alignment horizontal="right"/>
    </xf>
    <xf numFmtId="3" fontId="1" fillId="0" borderId="15" xfId="0" applyAlignment="1" applyBorder="1" applyFont="1" applyNumberFormat="1">
      <alignment horizontal="right"/>
    </xf>
    <xf numFmtId="167" fontId="1" fillId="3" borderId="0" xfId="12" applyFont="1" applyNumberFormat="1" applyFill="1"/>
    <xf numFmtId="167" fontId="1" fillId="0" borderId="37" xfId="15" applyAlignment="1" applyBorder="1" applyFont="1" applyNumberFormat="1">
      <alignment horizontal="right"/>
    </xf>
    <xf numFmtId="167" fontId="1" fillId="0" borderId="47" xfId="15" applyAlignment="1" applyBorder="1" applyFont="1" applyNumberFormat="1">
      <alignment horizontal="right"/>
    </xf>
    <xf numFmtId="3" fontId="1" fillId="0" borderId="35" xfId="0" applyAlignment="1" applyBorder="1" applyFont="1" applyNumberFormat="1">
      <alignment horizontal="right"/>
    </xf>
    <xf numFmtId="3" fontId="1" fillId="0" borderId="29" xfId="0" applyAlignment="1" applyBorder="1" applyFont="1" applyNumberFormat="1">
      <alignment horizontal="right"/>
    </xf>
    <xf numFmtId="167" fontId="24" fillId="0" borderId="38" xfId="0" applyAlignment="1" applyBorder="1" applyFont="1" applyNumberFormat="1">
      <alignment horizontal="left" vertical="center" wrapText="1"/>
    </xf>
    <xf numFmtId="167" fontId="1" fillId="0" borderId="39" xfId="15" applyAlignment="1" applyBorder="1" applyFont="1" applyNumberFormat="1">
      <alignment horizontal="right"/>
    </xf>
    <xf numFmtId="167" fontId="1" fillId="0" borderId="32" xfId="15" applyAlignment="1" applyBorder="1" applyFont="1" applyNumberFormat="1">
      <alignment horizontal="right"/>
    </xf>
    <xf numFmtId="0" fontId="1" fillId="0" borderId="48" xfId="0" applyBorder="1" applyFont="1"/>
    <xf numFmtId="167" fontId="1" fillId="0" borderId="47" xfId="0" applyBorder="1" applyFont="1" applyNumberFormat="1"/>
    <xf numFmtId="167" fontId="1" fillId="0" borderId="32" xfId="0" applyBorder="1" applyFont="1" applyNumberFormat="1"/>
    <xf numFmtId="167" fontId="1" fillId="0" borderId="35" xfId="15" applyAlignment="1" applyBorder="1" applyFont="1" applyNumberFormat="1">
      <alignment horizontal="right"/>
    </xf>
    <xf numFmtId="167" fontId="1" fillId="0" borderId="29" xfId="15" applyAlignment="1" applyBorder="1" applyFont="1" applyNumberFormat="1">
      <alignment horizontal="right"/>
    </xf>
    <xf numFmtId="168" fontId="1" fillId="0" borderId="36" xfId="15" applyAlignment="1" applyBorder="1" applyFont="1" applyNumberFormat="1">
      <alignment horizontal="right"/>
    </xf>
    <xf numFmtId="168" fontId="1" fillId="0" borderId="2" xfId="15" applyAlignment="1" applyBorder="1" applyFont="1" applyNumberFormat="1">
      <alignment horizontal="right"/>
    </xf>
    <xf numFmtId="168" fontId="1" fillId="0" borderId="12" xfId="15" applyAlignment="1" applyBorder="1" applyFont="1" applyNumberFormat="1">
      <alignment horizontal="right"/>
    </xf>
    <xf numFmtId="168" fontId="1" fillId="0" borderId="5" xfId="15" applyAlignment="1" applyBorder="1" applyFont="1" applyNumberFormat="1">
      <alignment horizontal="right"/>
    </xf>
    <xf numFmtId="168" fontId="1" fillId="0" borderId="0" xfId="15" applyAlignment="1" applyBorder="1" applyFont="1" applyNumberFormat="1">
      <alignment horizontal="right"/>
    </xf>
    <xf numFmtId="168" fontId="1" fillId="0" borderId="6" xfId="15" applyAlignment="1" applyBorder="1" applyFont="1" applyNumberFormat="1">
      <alignment horizontal="right"/>
    </xf>
    <xf numFmtId="168" fontId="1" fillId="0" borderId="38" xfId="15" applyAlignment="1" applyBorder="1" applyFont="1" applyNumberFormat="1">
      <alignment horizontal="right"/>
    </xf>
    <xf numFmtId="168" fontId="1" fillId="0" borderId="26" xfId="15" applyAlignment="1" applyBorder="1" applyFont="1" applyNumberFormat="1">
      <alignment horizontal="right"/>
    </xf>
    <xf numFmtId="168" fontId="1" fillId="0" borderId="16" xfId="15" applyAlignment="1" applyBorder="1" applyFont="1" applyNumberFormat="1">
      <alignment horizontal="right"/>
    </xf>
    <xf numFmtId="168" fontId="1" fillId="0" borderId="37" xfId="15" applyAlignment="1" applyBorder="1" applyFont="1" applyNumberFormat="1">
      <alignment horizontal="right"/>
    </xf>
    <xf numFmtId="168" fontId="1" fillId="0" borderId="47" xfId="15" applyAlignment="1" applyBorder="1" applyFont="1" applyNumberFormat="1">
      <alignment horizontal="right"/>
    </xf>
    <xf numFmtId="168" fontId="1" fillId="0" borderId="39" xfId="15" applyAlignment="1" applyBorder="1" applyFont="1" applyNumberFormat="1">
      <alignment horizontal="right"/>
    </xf>
    <xf numFmtId="168" fontId="1" fillId="0" borderId="32" xfId="15" applyAlignment="1" applyBorder="1" applyFont="1" applyNumberFormat="1">
      <alignment horizontal="right"/>
    </xf>
    <xf numFmtId="168" fontId="1" fillId="0" borderId="35" xfId="15" applyAlignment="1" applyBorder="1" applyFont="1" applyNumberFormat="1">
      <alignment horizontal="right"/>
    </xf>
    <xf numFmtId="168" fontId="1" fillId="0" borderId="29" xfId="15" applyAlignment="1" applyBorder="1" applyFont="1" applyNumberFormat="1">
      <alignment horizontal="right"/>
    </xf>
    <xf numFmtId="167" fontId="1" fillId="0" borderId="29" xfId="0" applyBorder="1" applyFont="1" applyNumberFormat="1"/>
    <xf numFmtId="0" fontId="60" fillId="3" borderId="0" xfId="11" applyAlignment="1" applyFont="1" applyFill="1">
      <alignment horizontal="left" indent="1"/>
    </xf>
    <xf numFmtId="0" fontId="46" fillId="3" borderId="0" xfId="20" applyFont="1" applyFill="1"/>
    <xf numFmtId="168" fontId="16" fillId="0" borderId="19" xfId="20" applyAlignment="1" applyBorder="1" applyFont="1" applyNumberFormat="1">
      <alignment horizontal="right"/>
    </xf>
    <xf numFmtId="168" fontId="16" fillId="0" borderId="41" xfId="20" applyAlignment="1" applyBorder="1" applyFont="1" applyNumberFormat="1">
      <alignment horizontal="right"/>
    </xf>
    <xf numFmtId="168" fontId="16" fillId="0" borderId="46" xfId="20" applyAlignment="1" applyBorder="1" applyFont="1" applyNumberFormat="1">
      <alignment horizontal="right"/>
    </xf>
    <xf numFmtId="168" fontId="16" fillId="0" borderId="10" xfId="20" applyAlignment="1" applyBorder="1" applyFont="1" applyNumberFormat="1">
      <alignment horizontal="right"/>
    </xf>
    <xf numFmtId="0" fontId="19" fillId="18" borderId="7" xfId="20" applyBorder="1" applyFont="1" applyFill="1"/>
    <xf numFmtId="0" fontId="19" fillId="18" borderId="34" xfId="20" applyBorder="1" applyFont="1" applyFill="1"/>
    <xf numFmtId="0" fontId="1" fillId="0" borderId="5" xfId="20" applyBorder="1" applyFont="1"/>
    <xf numFmtId="0" fontId="1" fillId="0" borderId="29" xfId="20" applyBorder="1" applyFont="1"/>
    <xf numFmtId="3" fontId="1" fillId="0" borderId="0" xfId="20" applyAlignment="1" applyFont="1" applyNumberFormat="1">
      <alignment horizontal="right"/>
    </xf>
    <xf numFmtId="3" fontId="1" fillId="0" borderId="35" xfId="20" applyAlignment="1" applyBorder="1" applyFont="1" applyNumberFormat="1">
      <alignment horizontal="right"/>
    </xf>
    <xf numFmtId="3" fontId="1" fillId="0" borderId="6" xfId="20" applyAlignment="1" applyBorder="1" applyFont="1" applyNumberFormat="1">
      <alignment horizontal="right"/>
    </xf>
    <xf numFmtId="167" fontId="24" fillId="0" borderId="5" xfId="20" applyAlignment="1" applyBorder="1" applyFont="1" applyNumberFormat="1">
      <alignment horizontal="left" vertical="center" wrapText="1"/>
    </xf>
    <xf numFmtId="167" fontId="1" fillId="0" borderId="29" xfId="20" applyBorder="1" applyFont="1" applyNumberFormat="1"/>
    <xf numFmtId="167" fontId="24" fillId="0" borderId="38" xfId="20" applyAlignment="1" applyBorder="1" applyFont="1" applyNumberFormat="1">
      <alignment horizontal="left" vertical="center" wrapText="1"/>
    </xf>
    <xf numFmtId="167" fontId="1" fillId="0" borderId="32" xfId="20" applyBorder="1" applyFont="1" applyNumberFormat="1"/>
    <xf numFmtId="167" fontId="16" fillId="3" borderId="0" xfId="12" applyFont="1" applyNumberFormat="1" applyFill="1"/>
    <xf numFmtId="43" fontId="1" fillId="3" borderId="0" xfId="6" applyFont="1" applyNumberFormat="1" applyFill="1"/>
    <xf numFmtId="167" fontId="16" fillId="3" borderId="0" xfId="15" applyBorder="1" applyFont="1" applyNumberFormat="1" applyFill="1"/>
    <xf numFmtId="167" fontId="1" fillId="0" borderId="38" xfId="20" applyBorder="1" applyFont="1" applyNumberFormat="1"/>
    <xf numFmtId="167" fontId="16" fillId="3" borderId="0" xfId="15" applyFont="1" applyNumberFormat="1" applyFill="1"/>
    <xf numFmtId="0" fontId="1" fillId="3" borderId="0" xfId="20" applyFont="1" applyFill="1"/>
    <xf numFmtId="0" fontId="23" fillId="21" borderId="7" xfId="20" applyBorder="1" applyFont="1" applyFill="1"/>
    <xf numFmtId="0" fontId="23" fillId="21" borderId="34" xfId="20" applyBorder="1" applyFont="1" applyFill="1"/>
    <xf numFmtId="0" fontId="2" fillId="18" borderId="7" xfId="20" applyBorder="1" applyFont="1" applyFill="1"/>
    <xf numFmtId="0" fontId="2" fillId="18" borderId="34" xfId="20" applyBorder="1" applyFont="1" applyFill="1"/>
    <xf numFmtId="0" fontId="2" fillId="18" borderId="34" xfId="20" applyAlignment="1" applyBorder="1" applyFont="1" applyFill="1">
      <alignment horizontal="centerContinuous"/>
    </xf>
    <xf numFmtId="0" fontId="2" fillId="18" borderId="64" xfId="20" applyAlignment="1" applyBorder="1" applyFont="1" applyFill="1">
      <alignment horizontal="centerContinuous"/>
    </xf>
    <xf numFmtId="0" fontId="2" fillId="18" borderId="8" xfId="20" applyAlignment="1" applyBorder="1" applyFont="1" applyFill="1">
      <alignment horizontal="centerContinuous"/>
    </xf>
    <xf numFmtId="3" fontId="24" fillId="0" borderId="5" xfId="20" applyAlignment="1" applyBorder="1" applyFont="1" applyNumberFormat="1">
      <alignment horizontal="left" vertical="center"/>
    </xf>
    <xf numFmtId="0" fontId="24" fillId="0" borderId="29" xfId="20" applyBorder="1" applyFont="1"/>
    <xf numFmtId="167" fontId="24" fillId="0" borderId="5" xfId="20" applyAlignment="1" applyBorder="1" applyFont="1" applyNumberFormat="1">
      <alignment horizontal="left" vertical="center"/>
    </xf>
    <xf numFmtId="167" fontId="24" fillId="0" borderId="29" xfId="20" applyBorder="1" applyFont="1" applyNumberFormat="1"/>
    <xf numFmtId="167" fontId="1" fillId="3" borderId="0" xfId="20" applyFont="1" applyNumberFormat="1" applyFill="1"/>
    <xf numFmtId="167" fontId="24" fillId="0" borderId="36" xfId="20" applyAlignment="1" applyBorder="1" applyFont="1" applyNumberFormat="1">
      <alignment horizontal="left" vertical="center"/>
    </xf>
    <xf numFmtId="167" fontId="24" fillId="0" borderId="47" xfId="20" applyBorder="1" applyFont="1" applyNumberFormat="1"/>
    <xf numFmtId="167" fontId="24" fillId="0" borderId="38" xfId="20" applyAlignment="1" applyBorder="1" applyFont="1" applyNumberFormat="1">
      <alignment horizontal="left" vertical="center"/>
    </xf>
    <xf numFmtId="167" fontId="24" fillId="0" borderId="32" xfId="20" applyBorder="1" applyFont="1" applyNumberFormat="1"/>
    <xf numFmtId="168" fontId="24" fillId="3" borderId="0" xfId="11" applyFont="1" applyNumberFormat="1" applyFill="1"/>
    <xf numFmtId="168" fontId="1" fillId="3" borderId="0" xfId="12" applyFont="1" applyNumberFormat="1" applyFill="1"/>
    <xf numFmtId="0" fontId="16" fillId="0" borderId="9" xfId="20" applyBorder="1" applyFont="1"/>
    <xf numFmtId="0" fontId="16" fillId="0" borderId="28" xfId="20" applyBorder="1" applyFont="1"/>
    <xf numFmtId="168" fontId="1" fillId="3" borderId="0" xfId="15" applyFont="1" applyNumberFormat="1" applyFill="1"/>
    <xf numFmtId="0" fontId="1" fillId="22" borderId="0" xfId="0" applyFont="1" applyFill="1"/>
    <xf numFmtId="0" fontId="61" fillId="3" borderId="0" xfId="8" applyFont="1" applyFill="1"/>
    <xf numFmtId="0" fontId="62" fillId="3" borderId="0" xfId="0" applyFont="1" applyFill="1"/>
    <xf numFmtId="0" fontId="63" fillId="3" borderId="0" xfId="1" applyAlignment="1" applyFont="1" applyFill="1">
      <alignment horizontal="center"/>
    </xf>
    <xf numFmtId="0" fontId="19" fillId="22" borderId="3" xfId="0" applyBorder="1" applyFont="1" applyFill="1"/>
    <xf numFmtId="0" fontId="19" fillId="22" borderId="17" xfId="0" applyBorder="1" applyFont="1" applyFill="1"/>
    <xf numFmtId="0" fontId="19" fillId="22" borderId="17" xfId="0" applyAlignment="1" applyBorder="1" applyFont="1" applyFill="1">
      <alignment horizontal="centerContinuous" vertical="center"/>
    </xf>
    <xf numFmtId="0" fontId="19" fillId="22" borderId="4" xfId="0" applyAlignment="1" applyBorder="1" applyFont="1" applyFill="1">
      <alignment horizontal="centerContinuous" vertical="center"/>
    </xf>
    <xf numFmtId="0" fontId="19" fillId="22" borderId="9" xfId="0" applyAlignment="1" applyBorder="1" applyFont="1" applyFill="1">
      <alignment horizontal="left" vertical="center" wrapText="1"/>
    </xf>
    <xf numFmtId="0" fontId="2" fillId="22" borderId="17" xfId="0" applyAlignment="1" applyBorder="1" applyFont="1" applyFill="1">
      <alignment horizontal="center" vertical="center" wrapText="1"/>
    </xf>
    <xf numFmtId="0" fontId="2" fillId="22" borderId="3" xfId="0" applyAlignment="1" applyBorder="1" applyFont="1" applyFill="1">
      <alignment horizontal="centerContinuous" vertical="center" wrapText="1"/>
    </xf>
    <xf numFmtId="0" fontId="2" fillId="22" borderId="19" xfId="0" applyAlignment="1" applyBorder="1" applyFont="1" applyFill="1">
      <alignment horizontal="centerContinuous" vertical="center" wrapText="1"/>
    </xf>
    <xf numFmtId="0" fontId="2" fillId="22" borderId="33" xfId="0" applyAlignment="1" applyBorder="1" applyFont="1" applyFill="1">
      <alignment horizontal="centerContinuous" vertical="center" wrapText="1"/>
    </xf>
    <xf numFmtId="0" fontId="2" fillId="22" borderId="27" xfId="0" applyAlignment="1" applyBorder="1" applyFont="1" applyFill="1">
      <alignment horizontal="centerContinuous" vertical="center" wrapText="1"/>
    </xf>
    <xf numFmtId="0" fontId="2" fillId="22" borderId="17" xfId="0" applyAlignment="1" applyBorder="1" applyFont="1" applyFill="1">
      <alignment horizontal="centerContinuous" vertical="center" wrapText="1"/>
    </xf>
    <xf numFmtId="0" fontId="2" fillId="22" borderId="4" xfId="0" applyAlignment="1" applyBorder="1" applyFont="1" applyFill="1">
      <alignment horizontal="centerContinuous" vertical="center" wrapText="1"/>
    </xf>
    <xf numFmtId="0" fontId="2" fillId="22" borderId="27" xfId="0" applyAlignment="1" applyBorder="1" applyFont="1" applyFill="1">
      <alignment horizontal="center" vertical="center" wrapText="1"/>
    </xf>
    <xf numFmtId="0" fontId="2" fillId="22" borderId="3" xfId="20" applyAlignment="1" applyBorder="1" applyFont="1" applyFill="1">
      <alignment horizontal="center" vertical="center" wrapText="1"/>
    </xf>
    <xf numFmtId="0" fontId="2" fillId="22" borderId="17" xfId="20" applyAlignment="1" applyBorder="1" applyFont="1" applyFill="1">
      <alignment horizontal="center" vertical="center" wrapText="1"/>
    </xf>
    <xf numFmtId="17" fontId="19" fillId="22" borderId="17" xfId="20" applyAlignment="1" applyBorder="1" applyFont="1" applyNumberFormat="1" applyFill="1">
      <alignment horizontal="center" vertical="center" wrapText="1"/>
    </xf>
    <xf numFmtId="0" fontId="19" fillId="22" borderId="33" xfId="20" applyAlignment="1" applyBorder="1" applyFont="1" applyFill="1">
      <alignment horizontal="center" vertical="center" wrapText="1"/>
    </xf>
    <xf numFmtId="0" fontId="19" fillId="22" borderId="17" xfId="20" applyAlignment="1" applyBorder="1" applyFont="1" applyFill="1">
      <alignment horizontal="center" vertical="center" wrapText="1"/>
    </xf>
    <xf numFmtId="0" fontId="19" fillId="22" borderId="4" xfId="20" applyAlignment="1" applyBorder="1" applyFont="1" applyFill="1">
      <alignment horizontal="center" vertical="center" wrapText="1"/>
    </xf>
    <xf numFmtId="0" fontId="2" fillId="22" borderId="9" xfId="20" applyAlignment="1" applyBorder="1" applyFont="1" applyFill="1">
      <alignment horizontal="center" vertical="center" wrapText="1"/>
    </xf>
    <xf numFmtId="0" fontId="2" fillId="22" borderId="19" xfId="20" applyAlignment="1" applyBorder="1" applyFont="1" applyFill="1">
      <alignment horizontal="center" vertical="center" wrapText="1"/>
    </xf>
    <xf numFmtId="0" fontId="1" fillId="23" borderId="0" xfId="0" applyFont="1" applyFill="1"/>
    <xf numFmtId="0" fontId="1" fillId="10" borderId="0" xfId="0" applyFont="1" applyFill="1"/>
    <xf numFmtId="0" fontId="1" fillId="24" borderId="0" xfId="0" applyFont="1" applyFill="1"/>
    <xf numFmtId="0" fontId="1" fillId="25" borderId="0" xfId="0" applyFont="1" applyFill="1"/>
    <xf numFmtId="0" fontId="64" fillId="3" borderId="0" xfId="8" applyFont="1" applyFill="1"/>
    <xf numFmtId="0" fontId="65" fillId="3" borderId="0" xfId="8" applyFont="1" applyFill="1"/>
    <xf numFmtId="0" fontId="66" fillId="3" borderId="0" xfId="0" applyFont="1" applyFill="1"/>
    <xf numFmtId="0" fontId="67" fillId="3" borderId="0" xfId="0" applyAlignment="1" applyFont="1" applyFill="1">
      <alignment horizontal="center"/>
    </xf>
    <xf numFmtId="9" fontId="1" fillId="3" borderId="0" xfId="21" applyFont="1" applyNumberFormat="1" applyFill="1"/>
    <xf numFmtId="0" fontId="2" fillId="10" borderId="3" xfId="12" applyAlignment="1" applyBorder="1" applyFont="1" applyFill="1">
      <alignment horizontal="center" vertical="center" wrapText="1"/>
    </xf>
    <xf numFmtId="3" fontId="2" fillId="10" borderId="17" xfId="12" applyAlignment="1" applyBorder="1" applyFont="1" applyNumberFormat="1" applyFill="1">
      <alignment horizontal="center" vertical="center" wrapText="1"/>
    </xf>
    <xf numFmtId="3" fontId="2" fillId="10" borderId="4" xfId="12" applyAlignment="1" applyBorder="1" applyFont="1" applyNumberFormat="1" applyFill="1">
      <alignment horizontal="center" vertical="center" wrapText="1"/>
    </xf>
    <xf numFmtId="3" fontId="14" fillId="0" borderId="46" xfId="0" applyAlignment="1" applyBorder="1" applyFont="1" applyNumberFormat="1">
      <alignment horizontal="right"/>
    </xf>
    <xf numFmtId="9" fontId="1" fillId="0" borderId="39" xfId="15" applyAlignment="1" applyBorder="1" applyFont="1" applyNumberFormat="1">
      <alignment horizontal="right"/>
    </xf>
    <xf numFmtId="3" fontId="2" fillId="10" borderId="3" xfId="12" applyAlignment="1" applyBorder="1" applyFont="1" applyNumberFormat="1" applyFill="1">
      <alignment horizontal="center" vertical="center" wrapText="1"/>
    </xf>
    <xf numFmtId="3" fontId="14" fillId="0" borderId="9" xfId="0" applyAlignment="1" applyBorder="1" applyFont="1" applyNumberFormat="1">
      <alignment horizontal="right"/>
    </xf>
    <xf numFmtId="9" fontId="1" fillId="0" borderId="5" xfId="15" applyAlignment="1" applyBorder="1" applyFont="1" applyNumberFormat="1">
      <alignment horizontal="right"/>
    </xf>
    <xf numFmtId="9" fontId="1" fillId="0" borderId="38" xfId="15" applyAlignment="1" applyBorder="1" applyFont="1" applyNumberFormat="1">
      <alignment horizontal="right"/>
    </xf>
    <xf numFmtId="3" fontId="2" fillId="10" borderId="4" xfId="0" applyAlignment="1" applyBorder="1" applyFont="1" applyNumberFormat="1" applyFill="1">
      <alignment horizontal="center" vertical="center" wrapText="1"/>
    </xf>
    <xf numFmtId="0" fontId="2" fillId="10" borderId="3" xfId="0" applyAlignment="1" applyBorder="1" applyFont="1" applyFill="1">
      <alignment horizontal="center" vertical="center" wrapText="1"/>
    </xf>
    <xf numFmtId="3" fontId="2" fillId="10" borderId="17" xfId="0" applyAlignment="1" applyBorder="1" applyFont="1" applyNumberFormat="1" applyFill="1">
      <alignment horizontal="center" vertical="center" wrapText="1"/>
    </xf>
    <xf numFmtId="3" fontId="2" fillId="24" borderId="42" xfId="0" applyBorder="1" applyFont="1" applyNumberFormat="1" applyFill="1"/>
    <xf numFmtId="3" fontId="2" fillId="24" borderId="40" xfId="0" applyAlignment="1" applyBorder="1" applyFont="1" applyNumberFormat="1" applyFill="1">
      <alignment horizontal="centerContinuous"/>
    </xf>
    <xf numFmtId="3" fontId="2" fillId="24" borderId="15" xfId="0" applyAlignment="1" applyBorder="1" applyFont="1" applyNumberFormat="1" applyFill="1">
      <alignment horizontal="centerContinuous"/>
    </xf>
    <xf numFmtId="3" fontId="2" fillId="24" borderId="34" xfId="0" applyAlignment="1" applyBorder="1" applyFont="1" applyNumberFormat="1" applyFill="1">
      <alignment horizontal="centerContinuous"/>
    </xf>
    <xf numFmtId="9" fontId="16" fillId="0" borderId="65" xfId="15" applyBorder="1" applyFont="1" applyNumberFormat="1"/>
    <xf numFmtId="9" fontId="16" fillId="0" borderId="66" xfId="15" applyBorder="1" applyFont="1" applyNumberFormat="1"/>
    <xf numFmtId="9" fontId="16" fillId="0" borderId="67" xfId="15" applyBorder="1" applyFont="1" applyNumberFormat="1"/>
    <xf numFmtId="9" fontId="16" fillId="0" borderId="68" xfId="15" applyBorder="1" applyFont="1" applyNumberFormat="1"/>
    <xf numFmtId="3" fontId="2" fillId="10" borderId="27" xfId="0" applyAlignment="1" applyBorder="1" applyFont="1" applyNumberFormat="1" applyFill="1">
      <alignment horizontal="center" vertical="center" wrapText="1"/>
    </xf>
    <xf numFmtId="9" fontId="16" fillId="0" borderId="70" xfId="15" applyBorder="1" applyFont="1" applyNumberFormat="1"/>
    <xf numFmtId="3" fontId="2" fillId="24" borderId="9" xfId="0" applyBorder="1" applyFont="1" applyNumberFormat="1" applyFill="1"/>
    <xf numFmtId="3" fontId="2" fillId="24" borderId="19" xfId="0" applyAlignment="1" applyBorder="1" applyFont="1" applyNumberFormat="1" applyFill="1">
      <alignment horizontal="centerContinuous"/>
    </xf>
    <xf numFmtId="3" fontId="2" fillId="24" borderId="10" xfId="0" applyAlignment="1" applyBorder="1" applyFont="1" applyNumberFormat="1" applyFill="1">
      <alignment horizontal="centerContinuous"/>
    </xf>
    <xf numFmtId="0" fontId="1" fillId="3" borderId="0" xfId="15" applyFont="1" applyNumberFormat="1" applyFill="1"/>
    <xf numFmtId="9" fontId="16" fillId="0" borderId="74" xfId="15" applyBorder="1" applyFont="1" applyNumberFormat="1"/>
    <xf numFmtId="9" fontId="16" fillId="0" borderId="75" xfId="15" applyAlignment="1" applyBorder="1" applyFont="1" applyNumberFormat="1">
      <alignment horizontal="right"/>
    </xf>
    <xf numFmtId="9" fontId="16" fillId="0" borderId="76" xfId="15" applyAlignment="1" applyBorder="1" applyFont="1" applyNumberFormat="1">
      <alignment horizontal="right"/>
    </xf>
    <xf numFmtId="3" fontId="2" fillId="24" borderId="7" xfId="0" applyBorder="1" applyFont="1" applyNumberFormat="1" applyFill="1"/>
    <xf numFmtId="3" fontId="2" fillId="24" borderId="8" xfId="0" applyAlignment="1" applyBorder="1" applyFont="1" applyNumberFormat="1" applyFill="1">
      <alignment horizontal="centerContinuous"/>
    </xf>
    <xf numFmtId="2" fontId="1" fillId="3" borderId="0" xfId="15" applyFont="1" applyNumberFormat="1" applyFill="1"/>
    <xf numFmtId="9" fontId="16" fillId="0" borderId="67" xfId="15" applyAlignment="1" applyBorder="1" applyFont="1" applyNumberFormat="1">
      <alignment horizontal="right"/>
    </xf>
    <xf numFmtId="9" fontId="16" fillId="0" borderId="68" xfId="15" applyAlignment="1" applyBorder="1" applyFont="1" applyNumberFormat="1">
      <alignment horizontal="right"/>
    </xf>
    <xf numFmtId="0" fontId="24" fillId="3" borderId="2" xfId="0" applyBorder="1" applyFont="1" applyFill="1"/>
    <xf numFmtId="0" fontId="23" fillId="3" borderId="0" xfId="0" applyFont="1" applyFill="1"/>
    <xf numFmtId="0" fontId="24" fillId="3" borderId="0" xfId="0" applyAlignment="1" applyFont="1" applyFill="1">
      <alignment horizontal="center" vertical="center" wrapText="1"/>
    </xf>
    <xf numFmtId="0" fontId="2" fillId="10" borderId="77" xfId="0" applyAlignment="1" applyBorder="1" applyFont="1" applyFill="1">
      <alignment horizontal="center" vertical="center" wrapText="1"/>
    </xf>
    <xf numFmtId="3" fontId="2" fillId="10" borderId="33" xfId="0" applyAlignment="1" applyBorder="1" applyFont="1" applyNumberFormat="1" applyFill="1">
      <alignment horizontal="center" vertical="center" wrapText="1"/>
    </xf>
    <xf numFmtId="0" fontId="14" fillId="0" borderId="63" xfId="0" applyBorder="1" applyFont="1"/>
    <xf numFmtId="3" fontId="14" fillId="0" borderId="35" xfId="0" applyBorder="1" applyFont="1" applyNumberFormat="1"/>
    <xf numFmtId="9" fontId="24" fillId="3" borderId="0" xfId="15" applyFont="1" applyNumberFormat="1" applyFill="1"/>
    <xf numFmtId="0" fontId="1" fillId="0" borderId="63" xfId="0" applyBorder="1" applyFont="1"/>
    <xf numFmtId="0" fontId="1" fillId="0" borderId="62" xfId="0" applyBorder="1" applyFont="1"/>
    <xf numFmtId="9" fontId="1" fillId="0" borderId="39" xfId="15" applyBorder="1" applyFont="1" applyNumberFormat="1"/>
    <xf numFmtId="9" fontId="24" fillId="3" borderId="0" xfId="15" applyBorder="1" applyFont="1" applyNumberFormat="1" applyFill="1"/>
    <xf numFmtId="0" fontId="24" fillId="3" borderId="40" xfId="0" applyBorder="1" applyFont="1" applyFill="1"/>
    <xf numFmtId="0" fontId="24" fillId="10" borderId="3" xfId="0" applyAlignment="1" applyBorder="1" applyFont="1" applyFill="1">
      <alignment horizontal="center" vertical="center" wrapText="1"/>
    </xf>
    <xf numFmtId="0" fontId="2" fillId="10" borderId="33" xfId="0" applyAlignment="1" applyBorder="1" applyFont="1" applyFill="1">
      <alignment horizontal="center" vertical="center" wrapText="1"/>
    </xf>
    <xf numFmtId="0" fontId="2" fillId="10" borderId="17" xfId="0" applyAlignment="1" applyBorder="1" applyFont="1" applyFill="1">
      <alignment horizontal="center" vertical="center" wrapText="1"/>
    </xf>
    <xf numFmtId="0" fontId="2" fillId="10" borderId="4" xfId="0" applyAlignment="1" applyBorder="1" applyFont="1" applyFill="1">
      <alignment horizontal="center" vertical="center" wrapText="1"/>
    </xf>
    <xf numFmtId="0" fontId="1" fillId="0" borderId="15" xfId="0" applyBorder="1" applyFont="1"/>
    <xf numFmtId="0" fontId="1" fillId="0" borderId="16" xfId="0" applyBorder="1" applyFont="1"/>
    <xf numFmtId="0" fontId="19" fillId="22" borderId="7" xfId="1" applyAlignment="1" applyBorder="1" applyFont="1" applyFill="1">
      <alignment horizontal="left"/>
    </xf>
    <xf numFmtId="0" fontId="2" fillId="22" borderId="8" xfId="0" applyBorder="1" applyFont="1" applyFill="1"/>
    <xf numFmtId="0" fontId="68" fillId="0" borderId="5" xfId="1" applyAlignment="1" applyBorder="1" applyFont="1">
      <alignment horizontal="center"/>
    </xf>
    <xf numFmtId="0" fontId="49" fillId="0" borderId="42" xfId="1" applyAlignment="1" applyBorder="1" applyFont="1">
      <alignment horizontal="center"/>
    </xf>
    <xf numFmtId="0" fontId="49" fillId="0" borderId="38" xfId="1" applyAlignment="1" applyBorder="1" applyFont="1">
      <alignment horizontal="center"/>
    </xf>
    <xf numFmtId="0" fontId="1" fillId="26" borderId="0" xfId="0" applyFont="1" applyFill="1"/>
    <xf numFmtId="0" fontId="1" fillId="27" borderId="0" xfId="0" applyFont="1" applyFill="1"/>
    <xf numFmtId="0" fontId="1" fillId="28" borderId="0" xfId="0" applyFont="1" applyFill="1"/>
    <xf numFmtId="0" fontId="69" fillId="0" borderId="0" xfId="22" applyFont="1"/>
    <xf numFmtId="0" fontId="1" fillId="3" borderId="0" xfId="22" applyFont="1" applyFill="1"/>
    <xf numFmtId="0" fontId="65" fillId="3" borderId="0" xfId="22" applyFont="1" applyFill="1"/>
    <xf numFmtId="0" fontId="70" fillId="3" borderId="0" xfId="22" applyFont="1" applyFill="1"/>
    <xf numFmtId="0" fontId="71" fillId="3" borderId="0" xfId="22" applyFont="1" applyFill="1"/>
    <xf numFmtId="0" fontId="71" fillId="3" borderId="0" xfId="23" applyAlignment="1" applyFont="1" applyFill="1">
      <alignment horizontal="center"/>
    </xf>
    <xf numFmtId="0" fontId="72" fillId="3" borderId="0" xfId="22" applyFont="1" applyFill="1"/>
    <xf numFmtId="0" fontId="19" fillId="26" borderId="3" xfId="0" applyAlignment="1" applyBorder="1" applyFont="1" applyFill="1">
      <alignment horizontal="left" vertical="center" wrapText="1"/>
    </xf>
    <xf numFmtId="0" fontId="19" fillId="26" borderId="17" xfId="22" applyAlignment="1" applyBorder="1" applyFont="1" applyFill="1">
      <alignment horizontal="center" vertical="center" wrapText="1"/>
    </xf>
    <xf numFmtId="0" fontId="24" fillId="0" borderId="20" xfId="0" applyBorder="1" applyFont="1"/>
    <xf numFmtId="3" fontId="24" fillId="0" borderId="0" xfId="0" applyFont="1" applyNumberFormat="1"/>
    <xf numFmtId="9" fontId="24" fillId="0" borderId="6" xfId="24" applyBorder="1" applyFont="1" applyNumberFormat="1"/>
    <xf numFmtId="0" fontId="24" fillId="0" borderId="25" xfId="0" applyBorder="1" applyFont="1"/>
    <xf numFmtId="3" fontId="24" fillId="0" borderId="26" xfId="0" applyBorder="1" applyFont="1" applyNumberFormat="1"/>
    <xf numFmtId="9" fontId="24" fillId="0" borderId="16" xfId="24" applyBorder="1" applyFont="1" applyNumberFormat="1"/>
    <xf numFmtId="166" fontId="24" fillId="0" borderId="29" xfId="24" applyBorder="1" applyFont="1" applyNumberFormat="1"/>
    <xf numFmtId="3" fontId="24" fillId="0" borderId="0" xfId="24" applyBorder="1" applyFont="1" applyNumberFormat="1"/>
    <xf numFmtId="3" fontId="1" fillId="0" borderId="0" xfId="0" applyFont="1" applyNumberFormat="1"/>
    <xf numFmtId="9" fontId="1" fillId="0" borderId="6" xfId="24" applyBorder="1" applyFont="1" applyNumberFormat="1"/>
    <xf numFmtId="166" fontId="24" fillId="0" borderId="32" xfId="24" applyBorder="1" applyFont="1" applyNumberFormat="1"/>
    <xf numFmtId="169" fontId="24" fillId="3" borderId="0" xfId="6" applyFont="1" applyNumberFormat="1" applyFill="1"/>
    <xf numFmtId="0" fontId="19" fillId="26" borderId="4" xfId="0" applyAlignment="1" applyBorder="1" applyFont="1" applyFill="1">
      <alignment horizontal="center" wrapText="1"/>
    </xf>
    <xf numFmtId="0" fontId="23" fillId="0" borderId="20" xfId="0" applyBorder="1" applyFont="1"/>
    <xf numFmtId="3" fontId="23" fillId="0" borderId="0" xfId="0" applyFont="1" applyNumberFormat="1"/>
    <xf numFmtId="9" fontId="23" fillId="0" borderId="6" xfId="24" applyBorder="1" applyFont="1" applyNumberFormat="1"/>
    <xf numFmtId="0" fontId="2" fillId="28" borderId="7" xfId="0" applyAlignment="1" applyBorder="1" applyFont="1" applyFill="1">
      <alignment horizontal="left" vertical="center" wrapText="1"/>
    </xf>
    <xf numFmtId="0" fontId="2" fillId="28" borderId="43" xfId="0" applyAlignment="1" applyBorder="1" applyFont="1" applyFill="1">
      <alignment horizontal="left" vertical="center" wrapText="1"/>
    </xf>
    <xf numFmtId="166" fontId="58" fillId="0" borderId="28" xfId="0" applyBorder="1" applyFont="1" applyNumberFormat="1"/>
    <xf numFmtId="9" fontId="14" fillId="0" borderId="10" xfId="0" applyBorder="1" applyFont="1" applyNumberFormat="1"/>
    <xf numFmtId="0" fontId="19" fillId="29" borderId="27" xfId="0" applyAlignment="1" applyBorder="1" applyFont="1" applyFill="1">
      <alignment horizontal="center" vertical="center" wrapText="1"/>
    </xf>
    <xf numFmtId="0" fontId="19" fillId="27" borderId="17" xfId="0" applyAlignment="1" applyBorder="1" applyFont="1" applyFill="1">
      <alignment horizontal="center" vertical="center" wrapText="1"/>
    </xf>
    <xf numFmtId="0" fontId="19" fillId="27" borderId="4" xfId="0" applyAlignment="1" applyBorder="1" applyFont="1" applyFill="1">
      <alignment horizontal="center" vertical="center" wrapText="1"/>
    </xf>
    <xf numFmtId="0" fontId="19" fillId="27" borderId="78" xfId="0" applyAlignment="1" applyBorder="1" applyFont="1" applyFill="1">
      <alignment horizontal="left" vertical="center" wrapText="1"/>
    </xf>
    <xf numFmtId="0" fontId="1" fillId="9" borderId="0" xfId="0" applyFont="1" applyFill="1"/>
    <xf numFmtId="0" fontId="1" fillId="30" borderId="0" xfId="0" applyFont="1" applyFill="1"/>
    <xf numFmtId="0" fontId="1" fillId="31" borderId="0" xfId="0" applyFont="1" applyFill="1"/>
    <xf numFmtId="0" fontId="73" fillId="3" borderId="0" xfId="25" applyFont="1" applyFill="1"/>
    <xf numFmtId="0" fontId="1" fillId="3" borderId="0" xfId="25" applyFont="1" applyFill="1"/>
    <xf numFmtId="0" fontId="74" fillId="3" borderId="0" xfId="25" applyFont="1" applyFill="1"/>
    <xf numFmtId="0" fontId="75" fillId="3" borderId="0" xfId="0" applyFont="1" applyFill="1"/>
    <xf numFmtId="49" fontId="76" fillId="3" borderId="0" xfId="1" applyAlignment="1" applyFont="1" applyNumberFormat="1" applyFill="1">
      <alignment horizontal="center" vertical="center"/>
    </xf>
    <xf numFmtId="0" fontId="77" fillId="3" borderId="0" xfId="0" applyFont="1" applyFill="1"/>
    <xf numFmtId="3" fontId="45" fillId="3" borderId="0" xfId="0" applyFont="1" applyNumberFormat="1" applyFill="1"/>
    <xf numFmtId="0" fontId="24" fillId="9" borderId="3" xfId="0" applyAlignment="1" applyBorder="1" applyFont="1" applyFill="1">
      <alignment horizontal="center" vertical="center" wrapText="1"/>
    </xf>
    <xf numFmtId="3" fontId="24" fillId="9" borderId="17" xfId="0" applyAlignment="1" applyBorder="1" applyFont="1" applyNumberFormat="1" applyFill="1">
      <alignment horizontal="center" vertical="center" wrapText="1"/>
    </xf>
    <xf numFmtId="3" fontId="24" fillId="9" borderId="4" xfId="0" applyAlignment="1" applyBorder="1" applyFont="1" applyNumberFormat="1" applyFill="1">
      <alignment horizontal="center" vertical="center" wrapText="1"/>
    </xf>
    <xf numFmtId="3" fontId="24" fillId="9" borderId="27" xfId="0" applyAlignment="1" applyBorder="1" applyFont="1" applyNumberFormat="1" applyFill="1">
      <alignment horizontal="center" vertical="center" wrapText="1"/>
    </xf>
    <xf numFmtId="0" fontId="24" fillId="9" borderId="79" xfId="0" applyAlignment="1" applyBorder="1" applyFont="1" applyFill="1">
      <alignment horizontal="center" vertical="center" wrapText="1"/>
    </xf>
    <xf numFmtId="3" fontId="24" fillId="9" borderId="80" xfId="0" applyAlignment="1" applyBorder="1" applyFont="1" applyNumberFormat="1" applyFill="1">
      <alignment horizontal="center" vertical="center" wrapText="1"/>
    </xf>
    <xf numFmtId="3" fontId="24" fillId="9" borderId="81" xfId="0" applyAlignment="1" applyBorder="1" applyFont="1" applyNumberFormat="1" applyFill="1">
      <alignment horizontal="center" vertical="center" wrapText="1"/>
    </xf>
    <xf numFmtId="0" fontId="24" fillId="30" borderId="82" xfId="0" applyBorder="1" applyFont="1" applyFill="1"/>
    <xf numFmtId="3" fontId="24" fillId="30" borderId="34" xfId="0" applyAlignment="1" applyBorder="1" applyFont="1" applyNumberFormat="1" applyFill="1">
      <alignment horizontal="centerContinuous"/>
    </xf>
    <xf numFmtId="3" fontId="24" fillId="30" borderId="83" xfId="0" applyAlignment="1" applyBorder="1" applyFont="1" applyNumberFormat="1" applyFill="1">
      <alignment horizontal="centerContinuous"/>
    </xf>
    <xf numFmtId="3" fontId="14" fillId="0" borderId="84" xfId="0" applyBorder="1" applyFont="1" applyNumberFormat="1"/>
    <xf numFmtId="3" fontId="14" fillId="0" borderId="85" xfId="0" applyAlignment="1" applyBorder="1" applyFont="1" applyNumberFormat="1">
      <alignment horizontal="right"/>
    </xf>
    <xf numFmtId="3" fontId="14" fillId="0" borderId="86" xfId="0" applyAlignment="1" applyBorder="1" applyFont="1" applyNumberFormat="1">
      <alignment horizontal="right"/>
    </xf>
    <xf numFmtId="9" fontId="1" fillId="0" borderId="84" xfId="15" applyBorder="1" applyFont="1" applyNumberFormat="1"/>
    <xf numFmtId="9" fontId="1" fillId="0" borderId="85" xfId="15" applyAlignment="1" applyBorder="1" applyFont="1" applyNumberFormat="1">
      <alignment horizontal="right"/>
    </xf>
    <xf numFmtId="9" fontId="1" fillId="0" borderId="86" xfId="15" applyAlignment="1" applyBorder="1" applyFont="1" applyNumberFormat="1">
      <alignment horizontal="right"/>
    </xf>
    <xf numFmtId="9" fontId="1" fillId="0" borderId="87" xfId="15" applyBorder="1" applyFont="1" applyNumberFormat="1"/>
    <xf numFmtId="9" fontId="1" fillId="0" borderId="88" xfId="15" applyAlignment="1" applyBorder="1" applyFont="1" applyNumberFormat="1">
      <alignment horizontal="right"/>
    </xf>
    <xf numFmtId="9" fontId="1" fillId="0" borderId="89" xfId="15" applyAlignment="1" applyBorder="1" applyFont="1" applyNumberFormat="1">
      <alignment horizontal="right"/>
    </xf>
    <xf numFmtId="9" fontId="1" fillId="0" borderId="90" xfId="15" applyAlignment="1" applyBorder="1" applyFont="1" applyNumberFormat="1">
      <alignment horizontal="right"/>
    </xf>
    <xf numFmtId="0" fontId="24" fillId="9" borderId="3" xfId="0" applyBorder="1" applyFont="1" applyFill="1"/>
    <xf numFmtId="0" fontId="16" fillId="3" borderId="0" xfId="0" applyFont="1" applyFill="1"/>
    <xf numFmtId="0" fontId="16" fillId="0" borderId="20" xfId="0" applyBorder="1" applyFont="1"/>
    <xf numFmtId="165" fontId="16" fillId="0" borderId="0" xfId="0" applyFont="1" applyNumberFormat="1"/>
    <xf numFmtId="165" fontId="16" fillId="0" borderId="6" xfId="0" applyBorder="1" applyFont="1" applyNumberFormat="1"/>
    <xf numFmtId="2" fontId="1" fillId="3" borderId="0" xfId="10" applyFont="1" applyNumberFormat="1" applyFill="1"/>
    <xf numFmtId="165" fontId="16" fillId="0" borderId="29" xfId="0" applyBorder="1" applyFont="1" applyNumberFormat="1"/>
    <xf numFmtId="2" fontId="1" fillId="3" borderId="0" xfId="0" applyFont="1" applyNumberFormat="1" applyFill="1"/>
    <xf numFmtId="0" fontId="24" fillId="30" borderId="9" xfId="0" applyBorder="1" applyFont="1" applyFill="1"/>
    <xf numFmtId="3" fontId="24" fillId="30" borderId="19" xfId="0" applyAlignment="1" applyBorder="1" applyFont="1" applyNumberFormat="1" applyFill="1">
      <alignment horizontal="centerContinuous"/>
    </xf>
    <xf numFmtId="3" fontId="24" fillId="30" borderId="10" xfId="0" applyAlignment="1" applyBorder="1" applyFont="1" applyNumberFormat="1" applyFill="1">
      <alignment horizontal="centerContinuous"/>
    </xf>
    <xf numFmtId="3" fontId="14" fillId="0" borderId="91" xfId="0" applyAlignment="1" applyBorder="1" applyFont="1" applyNumberFormat="1">
      <alignment horizontal="right"/>
    </xf>
    <xf numFmtId="165" fontId="16" fillId="0" borderId="72" xfId="0" applyAlignment="1" applyBorder="1" applyFont="1" applyNumberFormat="1">
      <alignment horizontal="right"/>
    </xf>
    <xf numFmtId="9" fontId="1" fillId="0" borderId="45" xfId="15" applyBorder="1" applyFont="1" applyNumberFormat="1"/>
    <xf numFmtId="9" fontId="1" fillId="0" borderId="36" xfId="15" applyAlignment="1" applyBorder="1" applyFont="1" applyNumberFormat="1">
      <alignment horizontal="right"/>
    </xf>
    <xf numFmtId="9" fontId="16" fillId="0" borderId="5" xfId="15" applyAlignment="1" applyBorder="1" applyFont="1" applyNumberFormat="1">
      <alignment horizontal="right"/>
    </xf>
    <xf numFmtId="0" fontId="24" fillId="30" borderId="7" xfId="0" applyBorder="1" applyFont="1" applyFill="1"/>
    <xf numFmtId="3" fontId="24" fillId="30" borderId="7" xfId="0" applyAlignment="1" applyBorder="1" applyFont="1" applyNumberFormat="1" applyFill="1">
      <alignment horizontal="centerContinuous"/>
    </xf>
    <xf numFmtId="3" fontId="24" fillId="30" borderId="8" xfId="0" applyAlignment="1" applyBorder="1" applyFont="1" applyNumberFormat="1" applyFill="1">
      <alignment horizontal="centerContinuous"/>
    </xf>
    <xf numFmtId="3" fontId="14" fillId="0" borderId="5" xfId="0" applyAlignment="1" applyBorder="1" applyFont="1" applyNumberFormat="1">
      <alignment horizontal="right"/>
    </xf>
    <xf numFmtId="9" fontId="16" fillId="0" borderId="38" xfId="15" applyAlignment="1" applyBorder="1" applyFont="1" applyNumberFormat="1">
      <alignment horizontal="right"/>
    </xf>
    <xf numFmtId="0" fontId="24" fillId="9" borderId="3" xfId="26" applyAlignment="1" applyBorder="1" applyFont="1" applyFill="1">
      <alignment horizontal="center" vertical="center" wrapText="1"/>
    </xf>
    <xf numFmtId="0" fontId="23" fillId="9" borderId="17" xfId="26" applyAlignment="1" applyBorder="1" applyFont="1" applyFill="1">
      <alignment horizontal="center" vertical="center" wrapText="1"/>
    </xf>
    <xf numFmtId="0" fontId="23" fillId="9" borderId="4" xfId="26" applyAlignment="1" applyBorder="1" applyFont="1" applyFill="1">
      <alignment horizontal="center" vertical="center" wrapText="1"/>
    </xf>
    <xf numFmtId="0" fontId="14" fillId="30" borderId="36" xfId="26" applyBorder="1" applyFont="1" applyFill="1"/>
    <xf numFmtId="0" fontId="14" fillId="30" borderId="2" xfId="26" applyAlignment="1" applyBorder="1" applyFont="1" applyFill="1">
      <alignment horizontal="centerContinuous"/>
    </xf>
    <xf numFmtId="0" fontId="14" fillId="30" borderId="44" xfId="26" applyAlignment="1" applyBorder="1" applyFont="1" applyFill="1">
      <alignment horizontal="centerContinuous"/>
    </xf>
    <xf numFmtId="0" fontId="14" fillId="0" borderId="20" xfId="26" applyBorder="1" applyFont="1"/>
    <xf numFmtId="3" fontId="14" fillId="0" borderId="0" xfId="26" applyAlignment="1" applyFont="1" applyNumberFormat="1">
      <alignment horizontal="right"/>
    </xf>
    <xf numFmtId="3" fontId="14" fillId="0" borderId="6" xfId="26" applyAlignment="1" applyBorder="1" applyFont="1" applyNumberFormat="1">
      <alignment horizontal="right"/>
    </xf>
    <xf numFmtId="166" fontId="1" fillId="0" borderId="20" xfId="26" applyBorder="1" applyFont="1" applyNumberFormat="1"/>
    <xf numFmtId="166" fontId="1" fillId="0" borderId="0" xfId="27" applyAlignment="1" applyBorder="1" applyFont="1" applyNumberFormat="1">
      <alignment horizontal="right"/>
    </xf>
    <xf numFmtId="166" fontId="1" fillId="0" borderId="6" xfId="27" applyAlignment="1" applyBorder="1" applyFont="1" applyNumberFormat="1">
      <alignment horizontal="right"/>
    </xf>
    <xf numFmtId="0" fontId="14" fillId="30" borderId="7" xfId="26" applyBorder="1" applyFont="1" applyFill="1"/>
    <xf numFmtId="0" fontId="14" fillId="30" borderId="34" xfId="26" applyAlignment="1" applyBorder="1" applyFont="1" applyFill="1">
      <alignment horizontal="centerContinuous"/>
    </xf>
    <xf numFmtId="0" fontId="14" fillId="30" borderId="8" xfId="26" applyAlignment="1" applyBorder="1" applyFont="1" applyFill="1">
      <alignment horizontal="centerContinuous"/>
    </xf>
    <xf numFmtId="166" fontId="1" fillId="0" borderId="25" xfId="26" applyBorder="1" applyFont="1" applyNumberFormat="1"/>
    <xf numFmtId="166" fontId="1" fillId="0" borderId="26" xfId="27" applyAlignment="1" applyBorder="1" applyFont="1" applyNumberFormat="1">
      <alignment horizontal="right"/>
    </xf>
    <xf numFmtId="166" fontId="1" fillId="0" borderId="16" xfId="27" applyAlignment="1" applyBorder="1" applyFont="1" applyNumberFormat="1">
      <alignment horizontal="right"/>
    </xf>
    <xf numFmtId="0" fontId="23" fillId="9" borderId="3" xfId="26" applyAlignment="1" applyBorder="1" applyFont="1" applyFill="1">
      <alignment horizontal="left" vertical="center" wrapText="1"/>
    </xf>
    <xf numFmtId="0" fontId="14" fillId="30" borderId="43" xfId="26" applyBorder="1" applyFont="1" applyFill="1"/>
    <xf numFmtId="0" fontId="14" fillId="30" borderId="41" xfId="26" applyAlignment="1" applyBorder="1" applyFont="1" applyFill="1">
      <alignment horizontal="centerContinuous"/>
    </xf>
    <xf numFmtId="166" fontId="14" fillId="0" borderId="0" xfId="27" applyAlignment="1" applyBorder="1" applyFont="1" applyNumberFormat="1">
      <alignment horizontal="right"/>
    </xf>
    <xf numFmtId="166" fontId="14" fillId="0" borderId="6" xfId="27" applyAlignment="1" applyBorder="1" applyFont="1" applyNumberFormat="1">
      <alignment horizontal="right"/>
    </xf>
    <xf numFmtId="0" fontId="1" fillId="0" borderId="20" xfId="26" applyBorder="1" applyFont="1"/>
    <xf numFmtId="0" fontId="1" fillId="0" borderId="25" xfId="26" applyBorder="1" applyFont="1"/>
    <xf numFmtId="166" fontId="16" fillId="3" borderId="0" xfId="12" applyFont="1" applyNumberFormat="1" applyFill="1"/>
    <xf numFmtId="166" fontId="1" fillId="3" borderId="0" xfId="15" applyFont="1" applyNumberFormat="1" applyFill="1"/>
    <xf numFmtId="166" fontId="1" fillId="3" borderId="0" xfId="26" applyFont="1" applyNumberFormat="1" applyFill="1"/>
    <xf numFmtId="0" fontId="1" fillId="3" borderId="0" xfId="26" applyFont="1" applyFill="1"/>
    <xf numFmtId="0" fontId="1" fillId="30" borderId="5" xfId="26" applyBorder="1" applyFont="1" applyFill="1"/>
    <xf numFmtId="0" fontId="1" fillId="30" borderId="0" xfId="26" applyAlignment="1" applyFont="1" applyFill="1">
      <alignment horizontal="centerContinuous"/>
    </xf>
    <xf numFmtId="0" fontId="1" fillId="30" borderId="6" xfId="26" applyAlignment="1" applyBorder="1" applyFont="1" applyFill="1">
      <alignment horizontal="centerContinuous"/>
    </xf>
    <xf numFmtId="3" fontId="23" fillId="0" borderId="53" xfId="26" applyAlignment="1" applyBorder="1" applyFont="1" applyNumberFormat="1">
      <alignment horizontal="left" vertical="center"/>
    </xf>
    <xf numFmtId="166" fontId="14" fillId="0" borderId="40" xfId="27" applyAlignment="1" applyBorder="1" applyFont="1" applyNumberFormat="1">
      <alignment horizontal="right"/>
    </xf>
    <xf numFmtId="166" fontId="14" fillId="0" borderId="15" xfId="27" applyAlignment="1" applyBorder="1" applyFont="1" applyNumberFormat="1">
      <alignment horizontal="right"/>
    </xf>
    <xf numFmtId="3" fontId="24" fillId="0" borderId="20" xfId="26" applyAlignment="1" applyBorder="1" applyFont="1" applyNumberFormat="1">
      <alignment horizontal="left" vertical="center"/>
    </xf>
    <xf numFmtId="3" fontId="24" fillId="0" borderId="45" xfId="26" applyAlignment="1" applyBorder="1" applyFont="1" applyNumberFormat="1">
      <alignment horizontal="left" vertical="center"/>
    </xf>
    <xf numFmtId="166" fontId="1" fillId="0" borderId="2" xfId="27" applyAlignment="1" applyBorder="1" applyFont="1" applyNumberFormat="1">
      <alignment horizontal="right"/>
    </xf>
    <xf numFmtId="166" fontId="1" fillId="0" borderId="12" xfId="27" applyAlignment="1" applyBorder="1" applyFont="1" applyNumberFormat="1">
      <alignment horizontal="right"/>
    </xf>
    <xf numFmtId="0" fontId="1" fillId="30" borderId="36" xfId="26" applyBorder="1" applyFont="1" applyFill="1"/>
    <xf numFmtId="0" fontId="1" fillId="30" borderId="2" xfId="26" applyAlignment="1" applyBorder="1" applyFont="1" applyFill="1">
      <alignment horizontal="centerContinuous"/>
    </xf>
    <xf numFmtId="0" fontId="1" fillId="30" borderId="7" xfId="26" applyBorder="1" applyFont="1" applyFill="1"/>
    <xf numFmtId="3" fontId="24" fillId="0" borderId="25" xfId="26" applyAlignment="1" applyBorder="1" applyFont="1" applyNumberFormat="1">
      <alignment horizontal="left" vertical="center"/>
    </xf>
    <xf numFmtId="3" fontId="14" fillId="0" borderId="28" xfId="0" applyAlignment="1" applyBorder="1" applyFont="1" applyNumberFormat="1">
      <alignment horizontal="right"/>
    </xf>
    <xf numFmtId="9" fontId="1" fillId="0" borderId="29" xfId="15" applyAlignment="1" applyBorder="1" applyFont="1" applyNumberFormat="1">
      <alignment horizontal="right"/>
    </xf>
    <xf numFmtId="9" fontId="1" fillId="0" borderId="32" xfId="15" applyAlignment="1" applyBorder="1" applyFont="1" applyNumberFormat="1">
      <alignment horizontal="right"/>
    </xf>
    <xf numFmtId="0" fontId="24" fillId="30" borderId="43" xfId="0" applyBorder="1" applyFont="1" applyFill="1"/>
    <xf numFmtId="3" fontId="24" fillId="30" borderId="41" xfId="0" applyAlignment="1" applyBorder="1" applyFont="1" applyNumberFormat="1" applyFill="1">
      <alignment horizontal="centerContinuous"/>
    </xf>
    <xf numFmtId="3" fontId="24" fillId="30" borderId="44" xfId="0" applyAlignment="1" applyBorder="1" applyFont="1" applyNumberFormat="1" applyFill="1">
      <alignment horizontal="centerContinuous"/>
    </xf>
    <xf numFmtId="9" fontId="16" fillId="3" borderId="0" xfId="10" applyFont="1" applyNumberFormat="1" applyFill="1"/>
    <xf numFmtId="9" fontId="16" fillId="3" borderId="0" xfId="10" applyBorder="1" applyFont="1" applyNumberFormat="1" applyFill="1"/>
    <xf numFmtId="9" fontId="1" fillId="0" borderId="20" xfId="15" applyAlignment="1" applyBorder="1" applyFont="1" applyNumberFormat="1">
      <alignment horizontal="left"/>
    </xf>
    <xf numFmtId="9" fontId="1" fillId="0" borderId="25" xfId="15" applyAlignment="1" applyBorder="1" applyFont="1" applyNumberFormat="1">
      <alignment horizontal="left"/>
    </xf>
    <xf numFmtId="0" fontId="24" fillId="32" borderId="9" xfId="0" applyBorder="1" applyFont="1" applyFill="1"/>
    <xf numFmtId="3" fontId="24" fillId="32" borderId="19" xfId="0" applyAlignment="1" applyBorder="1" applyFont="1" applyNumberFormat="1" applyFill="1">
      <alignment horizontal="centerContinuous"/>
    </xf>
    <xf numFmtId="3" fontId="24" fillId="32" borderId="10" xfId="0" applyAlignment="1" applyBorder="1" applyFont="1" applyNumberFormat="1" applyFill="1">
      <alignment horizontal="centerContinuous"/>
    </xf>
    <xf numFmtId="3" fontId="14" fillId="0" borderId="53" xfId="0" applyAlignment="1" applyBorder="1" applyFont="1" applyNumberFormat="1">
      <alignment horizontal="left"/>
    </xf>
    <xf numFmtId="9" fontId="16" fillId="0" borderId="92" xfId="15" applyAlignment="1" applyBorder="1" applyFont="1" applyNumberFormat="1">
      <alignment horizontal="left"/>
    </xf>
    <xf numFmtId="9" fontId="16" fillId="0" borderId="93" xfId="15" applyAlignment="1" applyBorder="1" applyFont="1" applyNumberFormat="1">
      <alignment horizontal="right"/>
    </xf>
    <xf numFmtId="9" fontId="16" fillId="0" borderId="94" xfId="15" applyAlignment="1" applyBorder="1" applyFont="1" applyNumberFormat="1">
      <alignment horizontal="right"/>
    </xf>
    <xf numFmtId="9" fontId="16" fillId="0" borderId="20" xfId="15" applyAlignment="1" applyBorder="1" applyFont="1" applyNumberFormat="1">
      <alignment horizontal="left"/>
    </xf>
    <xf numFmtId="0" fontId="24" fillId="32" borderId="7" xfId="0" applyBorder="1" applyFont="1" applyFill="1"/>
    <xf numFmtId="3" fontId="24" fillId="32" borderId="34" xfId="0" applyAlignment="1" applyBorder="1" applyFont="1" applyNumberFormat="1" applyFill="1">
      <alignment horizontal="centerContinuous"/>
    </xf>
    <xf numFmtId="3" fontId="24" fillId="32" borderId="8" xfId="0" applyAlignment="1" applyBorder="1" applyFont="1" applyNumberFormat="1" applyFill="1">
      <alignment horizontal="centerContinuous"/>
    </xf>
    <xf numFmtId="9" fontId="16" fillId="0" borderId="92" xfId="15" applyBorder="1" applyFont="1" applyNumberFormat="1"/>
    <xf numFmtId="9" fontId="16" fillId="0" borderId="95" xfId="15" applyBorder="1" applyFont="1" applyNumberFormat="1"/>
    <xf numFmtId="9" fontId="1" fillId="0" borderId="5" xfId="15" applyBorder="1" applyFont="1" applyNumberFormat="1"/>
    <xf numFmtId="9" fontId="16" fillId="0" borderId="96" xfId="15" applyBorder="1" applyFont="1" applyNumberFormat="1"/>
    <xf numFmtId="9" fontId="16" fillId="0" borderId="52" xfId="15" applyAlignment="1" applyBorder="1" applyFont="1" applyNumberFormat="1">
      <alignment horizontal="right"/>
    </xf>
    <xf numFmtId="9" fontId="16" fillId="0" borderId="5" xfId="15" applyBorder="1" applyFont="1" applyNumberFormat="1"/>
    <xf numFmtId="9" fontId="16" fillId="0" borderId="35" xfId="15" applyAlignment="1" applyBorder="1" applyFont="1" applyNumberFormat="1">
      <alignment horizontal="right"/>
    </xf>
    <xf numFmtId="3" fontId="24" fillId="30" borderId="64" xfId="0" applyAlignment="1" applyBorder="1" applyFont="1" applyNumberFormat="1" applyFill="1">
      <alignment horizontal="centerContinuous"/>
    </xf>
    <xf numFmtId="9" fontId="16" fillId="0" borderId="38" xfId="15" applyBorder="1" applyFont="1" applyNumberFormat="1"/>
    <xf numFmtId="9" fontId="16" fillId="0" borderId="39" xfId="15" applyAlignment="1" applyBorder="1" applyFont="1" applyNumberFormat="1">
      <alignment horizontal="right"/>
    </xf>
    <xf numFmtId="0" fontId="14" fillId="30" borderId="12" xfId="26" applyAlignment="1" applyBorder="1" applyFont="1" applyFill="1">
      <alignment horizontal="centerContinuous"/>
    </xf>
    <xf numFmtId="9" fontId="1" fillId="0" borderId="0" xfId="27" applyAlignment="1" applyBorder="1" applyFont="1" applyNumberFormat="1">
      <alignment horizontal="right"/>
    </xf>
    <xf numFmtId="9" fontId="1" fillId="0" borderId="6" xfId="27" applyAlignment="1" applyBorder="1" applyFont="1" applyNumberFormat="1">
      <alignment horizontal="right"/>
    </xf>
    <xf numFmtId="9" fontId="1" fillId="0" borderId="26" xfId="27" applyAlignment="1" applyBorder="1" applyFont="1" applyNumberFormat="1">
      <alignment horizontal="right"/>
    </xf>
    <xf numFmtId="9" fontId="1" fillId="0" borderId="16" xfId="27" applyAlignment="1" applyBorder="1" applyFont="1" applyNumberFormat="1">
      <alignment horizontal="right"/>
    </xf>
    <xf numFmtId="2" fontId="1" fillId="3" borderId="0" xfId="12" applyFont="1" applyNumberFormat="1" applyFill="1"/>
    <xf numFmtId="0" fontId="24" fillId="9" borderId="17" xfId="26" applyAlignment="1" applyBorder="1" applyFont="1" applyFill="1">
      <alignment horizontal="center" vertical="center" wrapText="1"/>
    </xf>
    <xf numFmtId="2" fontId="1" fillId="3" borderId="0" xfId="12" applyAlignment="1" applyFont="1" applyNumberFormat="1" applyFill="1">
      <alignment horizontal="center" vertical="center" wrapText="1"/>
    </xf>
    <xf numFmtId="0" fontId="14" fillId="30" borderId="2" xfId="26" applyBorder="1" applyFont="1" applyFill="1"/>
    <xf numFmtId="0" fontId="14" fillId="0" borderId="5" xfId="26" applyBorder="1" applyFont="1"/>
    <xf numFmtId="0" fontId="14" fillId="0" borderId="29" xfId="26" applyBorder="1" applyFont="1"/>
    <xf numFmtId="0" fontId="1" fillId="0" borderId="5" xfId="26" applyBorder="1" applyFont="1"/>
    <xf numFmtId="0" fontId="1" fillId="0" borderId="29" xfId="26" applyBorder="1" applyFont="1"/>
    <xf numFmtId="0" fontId="1" fillId="0" borderId="36" xfId="26" applyBorder="1" applyFont="1"/>
    <xf numFmtId="0" fontId="1" fillId="0" borderId="47" xfId="26" applyBorder="1" applyFont="1"/>
    <xf numFmtId="9" fontId="1" fillId="0" borderId="2" xfId="27" applyAlignment="1" applyBorder="1" applyFont="1" applyNumberFormat="1">
      <alignment horizontal="right"/>
    </xf>
    <xf numFmtId="9" fontId="1" fillId="0" borderId="12" xfId="27" applyAlignment="1" applyBorder="1" applyFont="1" applyNumberFormat="1">
      <alignment horizontal="right"/>
    </xf>
    <xf numFmtId="3" fontId="24" fillId="0" borderId="36" xfId="26" applyAlignment="1" applyBorder="1" applyFont="1" applyNumberFormat="1">
      <alignment horizontal="left" vertical="center" wrapText="1"/>
    </xf>
    <xf numFmtId="3" fontId="24" fillId="0" borderId="5" xfId="26" applyAlignment="1" applyBorder="1" applyFont="1" applyNumberFormat="1">
      <alignment horizontal="left" vertical="center" wrapText="1"/>
    </xf>
    <xf numFmtId="0" fontId="1" fillId="0" borderId="9" xfId="26" applyBorder="1" applyFont="1"/>
    <xf numFmtId="0" fontId="1" fillId="0" borderId="28" xfId="26" applyBorder="1" applyFont="1"/>
    <xf numFmtId="3" fontId="14" fillId="0" borderId="19" xfId="26" applyAlignment="1" applyBorder="1" applyFont="1" applyNumberFormat="1">
      <alignment horizontal="right"/>
    </xf>
    <xf numFmtId="3" fontId="14" fillId="0" borderId="10" xfId="26" applyAlignment="1" applyBorder="1" applyFont="1" applyNumberFormat="1">
      <alignment horizontal="right"/>
    </xf>
    <xf numFmtId="0" fontId="1" fillId="0" borderId="38" xfId="26" applyBorder="1" applyFont="1"/>
    <xf numFmtId="0" fontId="1" fillId="0" borderId="32" xfId="26" applyBorder="1" applyFont="1"/>
    <xf numFmtId="2" fontId="16" fillId="3" borderId="0" xfId="15" applyFont="1" applyNumberFormat="1" applyFill="1"/>
    <xf numFmtId="0" fontId="1" fillId="30" borderId="2" xfId="26" applyBorder="1" applyFont="1" applyFill="1"/>
    <xf numFmtId="0" fontId="1" fillId="30" borderId="12" xfId="26" applyAlignment="1" applyBorder="1" applyFont="1" applyFill="1">
      <alignment horizontal="centerContinuous"/>
    </xf>
    <xf numFmtId="3" fontId="1" fillId="0" borderId="0" xfId="26" applyAlignment="1" applyFont="1" applyNumberFormat="1">
      <alignment horizontal="right"/>
    </xf>
    <xf numFmtId="3" fontId="1" fillId="0" borderId="6" xfId="26" applyAlignment="1" applyBorder="1" applyFont="1" applyNumberFormat="1">
      <alignment horizontal="right"/>
    </xf>
    <xf numFmtId="0" fontId="1" fillId="30" borderId="34" xfId="26" applyBorder="1" applyFont="1" applyFill="1"/>
    <xf numFmtId="0" fontId="1" fillId="30" borderId="34" xfId="26" applyAlignment="1" applyBorder="1" applyFont="1" applyFill="1">
      <alignment horizontal="centerContinuous"/>
    </xf>
    <xf numFmtId="0" fontId="1" fillId="30" borderId="8" xfId="26" applyAlignment="1" applyBorder="1" applyFont="1" applyFill="1">
      <alignment horizontal="centerContinuous"/>
    </xf>
    <xf numFmtId="3" fontId="24" fillId="0" borderId="38" xfId="26" applyAlignment="1" applyBorder="1" applyFont="1" applyNumberFormat="1">
      <alignment horizontal="left" vertical="center" wrapText="1"/>
    </xf>
    <xf numFmtId="0" fontId="1" fillId="3" borderId="0" xfId="0" applyAlignment="1" applyFont="1" applyFill="1">
      <alignment horizontal="right"/>
    </xf>
    <xf numFmtId="0" fontId="14" fillId="3" borderId="0" xfId="16" applyFont="1" applyFill="1"/>
    <xf numFmtId="0" fontId="14" fillId="3" borderId="0" xfId="16" applyAlignment="1" applyFont="1" applyFill="1">
      <alignment horizontal="right"/>
    </xf>
    <xf numFmtId="0" fontId="43" fillId="14" borderId="0" xfId="5" applyAlignment="1" applyFont="1" applyFill="1">
      <alignment horizontal="right"/>
    </xf>
    <xf numFmtId="0" fontId="24" fillId="9" borderId="33" xfId="0" applyAlignment="1" applyBorder="1" applyFont="1" applyFill="1">
      <alignment horizontal="centerContinuous" vertical="center" wrapText="1"/>
    </xf>
    <xf numFmtId="0" fontId="24" fillId="9" borderId="27" xfId="0" applyAlignment="1" applyBorder="1" applyFont="1" applyFill="1">
      <alignment horizontal="centerContinuous" vertical="center" wrapText="1"/>
    </xf>
    <xf numFmtId="0" fontId="24" fillId="9" borderId="17" xfId="0" applyAlignment="1" applyBorder="1" applyFont="1" applyFill="1">
      <alignment horizontal="centerContinuous" vertical="center" wrapText="1"/>
    </xf>
    <xf numFmtId="0" fontId="24" fillId="9" borderId="4" xfId="0" applyAlignment="1" applyBorder="1" applyFont="1" applyFill="1">
      <alignment horizontal="centerContinuous" vertical="center" wrapText="1"/>
    </xf>
    <xf numFmtId="0" fontId="1" fillId="0" borderId="35" xfId="0" applyBorder="1" applyFont="1"/>
    <xf numFmtId="3" fontId="14" fillId="0" borderId="29" xfId="0" applyAlignment="1" applyBorder="1" applyFont="1" applyNumberFormat="1">
      <alignment horizontal="right"/>
    </xf>
    <xf numFmtId="0" fontId="14" fillId="0" borderId="0" xfId="0" applyFont="1"/>
    <xf numFmtId="0" fontId="14" fillId="0" borderId="46" xfId="0" applyBorder="1" applyFont="1"/>
    <xf numFmtId="0" fontId="1" fillId="0" borderId="5" xfId="0" applyAlignment="1" applyBorder="1" applyFont="1">
      <alignment horizontal="left"/>
    </xf>
    <xf numFmtId="0" fontId="1" fillId="0" borderId="38" xfId="0" applyAlignment="1" applyBorder="1" applyFont="1">
      <alignment horizontal="left"/>
    </xf>
    <xf numFmtId="0" fontId="1" fillId="0" borderId="39" xfId="0" applyBorder="1" applyFont="1"/>
    <xf numFmtId="0" fontId="1" fillId="0" borderId="26" xfId="0" applyBorder="1" applyFont="1"/>
    <xf numFmtId="0" fontId="23" fillId="9" borderId="17" xfId="0" applyAlignment="1" applyBorder="1" applyFont="1" applyFill="1">
      <alignment horizontal="centerContinuous" vertical="center" wrapText="1"/>
    </xf>
    <xf numFmtId="0" fontId="24" fillId="30" borderId="43" xfId="0" applyAlignment="1" applyBorder="1" applyFont="1" applyFill="1">
      <alignment horizontal="center" vertical="center" wrapText="1"/>
    </xf>
    <xf numFmtId="0" fontId="24" fillId="30" borderId="97" xfId="0" applyAlignment="1" applyBorder="1" applyFont="1" applyFill="1">
      <alignment horizontal="centerContinuous" vertical="center" wrapText="1"/>
    </xf>
    <xf numFmtId="0" fontId="24" fillId="30" borderId="41" xfId="0" applyAlignment="1" applyBorder="1" applyFont="1" applyFill="1">
      <alignment horizontal="centerContinuous" vertical="center" wrapText="1"/>
    </xf>
    <xf numFmtId="0" fontId="24" fillId="30" borderId="98" xfId="0" applyAlignment="1" applyBorder="1" applyFont="1" applyFill="1">
      <alignment horizontal="centerContinuous" vertical="center" wrapText="1"/>
    </xf>
    <xf numFmtId="0" fontId="24" fillId="30" borderId="44" xfId="0" applyAlignment="1" applyBorder="1" applyFont="1" applyFill="1">
      <alignment horizontal="centerContinuous" vertical="center" wrapText="1"/>
    </xf>
    <xf numFmtId="0" fontId="14" fillId="0" borderId="35" xfId="0" applyBorder="1" applyFont="1"/>
    <xf numFmtId="0" fontId="78" fillId="0" borderId="0" xfId="28" applyAlignment="1" applyFont="1">
      <alignment wrapText="1"/>
    </xf>
    <xf numFmtId="3" fontId="24" fillId="9" borderId="4" xfId="0" applyAlignment="1" applyBorder="1" applyFont="1" applyNumberFormat="1" applyFill="1">
      <alignment horizontal="center" vertical="center"/>
    </xf>
    <xf numFmtId="3" fontId="24" fillId="9" borderId="33" xfId="0" applyAlignment="1" applyBorder="1" applyFont="1" applyNumberFormat="1" applyFill="1">
      <alignment horizontal="center" vertical="center" wrapText="1"/>
    </xf>
    <xf numFmtId="3" fontId="1" fillId="0" borderId="5" xfId="0" applyBorder="1" applyFont="1" applyNumberFormat="1"/>
    <xf numFmtId="9" fontId="16" fillId="0" borderId="37" xfId="15" applyAlignment="1" applyBorder="1" applyFont="1" applyNumberFormat="1">
      <alignment horizontal="right"/>
    </xf>
    <xf numFmtId="9" fontId="16" fillId="3" borderId="0" xfId="10" applyAlignment="1" applyFont="1" applyNumberFormat="1" applyFill="1"/>
    <xf numFmtId="0" fontId="14" fillId="3" borderId="0" xfId="29" applyFont="1" applyFill="1"/>
    <xf numFmtId="0" fontId="1" fillId="3" borderId="0" xfId="26" applyAlignment="1" applyFont="1" applyFill="1">
      <alignment horizontal="right"/>
    </xf>
    <xf numFmtId="0" fontId="14" fillId="3" borderId="0" xfId="26" applyFont="1" applyFill="1"/>
    <xf numFmtId="3" fontId="1" fillId="3" borderId="0" xfId="26" applyFont="1" applyNumberFormat="1" applyFill="1"/>
    <xf numFmtId="0" fontId="24" fillId="9" borderId="17" xfId="26" applyAlignment="1" applyBorder="1" applyFont="1" applyFill="1">
      <alignment horizontal="centerContinuous"/>
    </xf>
    <xf numFmtId="3" fontId="24" fillId="9" borderId="17" xfId="26" applyAlignment="1" applyBorder="1" applyFont="1" applyNumberFormat="1" applyFill="1">
      <alignment horizontal="centerContinuous"/>
    </xf>
    <xf numFmtId="0" fontId="24" fillId="9" borderId="33" xfId="26" applyAlignment="1" applyBorder="1" applyFont="1" applyFill="1">
      <alignment horizontal="centerContinuous"/>
    </xf>
    <xf numFmtId="3" fontId="24" fillId="9" borderId="27" xfId="26" applyAlignment="1" applyBorder="1" applyFont="1" applyNumberFormat="1" applyFill="1">
      <alignment horizontal="centerContinuous"/>
    </xf>
    <xf numFmtId="3" fontId="24" fillId="9" borderId="4" xfId="26" applyAlignment="1" applyBorder="1" applyFont="1" applyNumberFormat="1" applyFill="1">
      <alignment horizontal="centerContinuous"/>
    </xf>
    <xf numFmtId="0" fontId="14" fillId="0" borderId="35" xfId="26" applyBorder="1" applyFont="1"/>
    <xf numFmtId="3" fontId="14" fillId="0" borderId="29" xfId="26" applyAlignment="1" applyBorder="1" applyFont="1" applyNumberFormat="1">
      <alignment horizontal="right"/>
    </xf>
    <xf numFmtId="0" fontId="14" fillId="0" borderId="0" xfId="26" applyFont="1"/>
    <xf numFmtId="3" fontId="23" fillId="0" borderId="6" xfId="26" applyAlignment="1" applyBorder="1" applyFont="1" applyNumberFormat="1">
      <alignment horizontal="right"/>
    </xf>
    <xf numFmtId="0" fontId="1" fillId="0" borderId="20" xfId="26" applyAlignment="1" applyBorder="1" applyFont="1">
      <alignment horizontal="left"/>
    </xf>
    <xf numFmtId="0" fontId="1" fillId="0" borderId="0" xfId="26" applyFont="1"/>
    <xf numFmtId="0" fontId="1" fillId="0" borderId="35" xfId="26" applyBorder="1" applyFont="1"/>
    <xf numFmtId="9" fontId="1" fillId="0" borderId="29" xfId="27" applyAlignment="1" applyBorder="1" applyFont="1" applyNumberFormat="1">
      <alignment horizontal="right"/>
    </xf>
    <xf numFmtId="0" fontId="1" fillId="0" borderId="25" xfId="26" applyAlignment="1" applyBorder="1" applyFont="1">
      <alignment horizontal="left"/>
    </xf>
    <xf numFmtId="0" fontId="1" fillId="0" borderId="26" xfId="26" applyBorder="1" applyFont="1"/>
    <xf numFmtId="0" fontId="1" fillId="0" borderId="39" xfId="26" applyBorder="1" applyFont="1"/>
    <xf numFmtId="9" fontId="1" fillId="0" borderId="32" xfId="27" applyAlignment="1" applyBorder="1" applyFont="1" applyNumberFormat="1">
      <alignment horizontal="right"/>
    </xf>
    <xf numFmtId="0" fontId="24" fillId="33" borderId="99" xfId="0" applyBorder="1" applyFont="1" applyFill="1"/>
    <xf numFmtId="3" fontId="24" fillId="33" borderId="19" xfId="0" applyAlignment="1" applyBorder="1" applyFont="1" applyNumberFormat="1" applyFill="1">
      <alignment horizontal="centerContinuous"/>
    </xf>
    <xf numFmtId="3" fontId="24" fillId="33" borderId="100" xfId="0" applyAlignment="1" applyBorder="1" applyFont="1" applyNumberFormat="1" applyFill="1">
      <alignment horizontal="centerContinuous"/>
    </xf>
    <xf numFmtId="3" fontId="14" fillId="0" borderId="101" xfId="0" applyBorder="1" applyFont="1" applyNumberFormat="1"/>
    <xf numFmtId="3" fontId="14" fillId="0" borderId="102" xfId="0" applyAlignment="1" applyBorder="1" applyFont="1" applyNumberFormat="1">
      <alignment horizontal="right"/>
    </xf>
    <xf numFmtId="9" fontId="1" fillId="0" borderId="103" xfId="15" applyBorder="1" applyFont="1" applyNumberFormat="1"/>
    <xf numFmtId="0" fontId="24" fillId="33" borderId="104" xfId="0" applyBorder="1" applyFont="1" applyFill="1"/>
    <xf numFmtId="3" fontId="24" fillId="33" borderId="34" xfId="0" applyAlignment="1" applyBorder="1" applyFont="1" applyNumberFormat="1" applyFill="1">
      <alignment horizontal="centerContinuous"/>
    </xf>
    <xf numFmtId="3" fontId="24" fillId="33" borderId="83" xfId="0" applyAlignment="1" applyBorder="1" applyFont="1" applyNumberFormat="1" applyFill="1">
      <alignment horizontal="centerContinuous"/>
    </xf>
    <xf numFmtId="9" fontId="1" fillId="0" borderId="105" xfId="15" applyBorder="1" applyFont="1" applyNumberFormat="1"/>
    <xf numFmtId="0" fontId="1" fillId="4" borderId="0" xfId="30" applyFont="1" applyFill="1"/>
    <xf numFmtId="0" fontId="1" fillId="5" borderId="0" xfId="30" applyFont="1" applyFill="1"/>
    <xf numFmtId="0" fontId="1" fillId="6" borderId="0" xfId="30" applyFont="1" applyFill="1"/>
    <xf numFmtId="0" fontId="1" fillId="3" borderId="0" xfId="30" applyFont="1" applyFill="1"/>
    <xf numFmtId="0" fontId="12" fillId="3" borderId="0" xfId="30" applyFont="1" applyFill="1"/>
    <xf numFmtId="0" fontId="1" fillId="3" borderId="2" xfId="30" applyBorder="1" applyFont="1" applyFill="1"/>
    <xf numFmtId="0" fontId="45" fillId="3" borderId="0" xfId="5" applyAlignment="1" applyFont="1" applyFill="1">
      <alignment horizontal="left"/>
    </xf>
    <xf numFmtId="0" fontId="28" fillId="3" borderId="0" xfId="5" applyFont="1" applyFill="1"/>
    <xf numFmtId="0" fontId="79" fillId="3" borderId="0" xfId="5" applyAlignment="1" applyFont="1" applyFill="1">
      <alignment horizontal="left"/>
    </xf>
    <xf numFmtId="0" fontId="14" fillId="3" borderId="0" xfId="30" applyFont="1" applyFill="1"/>
    <xf numFmtId="0" fontId="2" fillId="4" borderId="26" xfId="30" applyBorder="1" applyFont="1" applyFill="1"/>
    <xf numFmtId="0" fontId="1" fillId="0" borderId="9" xfId="30" applyBorder="1" applyFont="1"/>
    <xf numFmtId="0" fontId="1" fillId="0" borderId="19" xfId="30" applyBorder="1" applyFont="1"/>
    <xf numFmtId="3" fontId="1" fillId="0" borderId="46" xfId="30" applyBorder="1" applyFont="1" applyNumberFormat="1"/>
    <xf numFmtId="3" fontId="1" fillId="0" borderId="19" xfId="30" applyBorder="1" applyFont="1" applyNumberFormat="1"/>
    <xf numFmtId="3" fontId="1" fillId="0" borderId="10" xfId="30" applyBorder="1" applyFont="1" applyNumberFormat="1"/>
    <xf numFmtId="0" fontId="1" fillId="0" borderId="5" xfId="30" applyBorder="1" applyFont="1"/>
    <xf numFmtId="0" fontId="1" fillId="0" borderId="0" xfId="30" applyFont="1"/>
    <xf numFmtId="3" fontId="1" fillId="0" borderId="35" xfId="30" applyBorder="1" applyFont="1" applyNumberFormat="1"/>
    <xf numFmtId="3" fontId="1" fillId="0" borderId="0" xfId="30" applyFont="1" applyNumberFormat="1"/>
    <xf numFmtId="3" fontId="1" fillId="0" borderId="6" xfId="30" applyBorder="1" applyFont="1" applyNumberFormat="1"/>
    <xf numFmtId="0" fontId="14" fillId="0" borderId="0" xfId="30" applyFont="1"/>
    <xf numFmtId="3" fontId="14" fillId="0" borderId="35" xfId="30" applyBorder="1" applyFont="1" applyNumberFormat="1"/>
    <xf numFmtId="3" fontId="14" fillId="0" borderId="0" xfId="30" applyFont="1" applyNumberFormat="1"/>
    <xf numFmtId="3" fontId="14" fillId="0" borderId="6" xfId="30" applyBorder="1" applyFont="1" applyNumberFormat="1"/>
    <xf numFmtId="0" fontId="1" fillId="0" borderId="42" xfId="30" applyBorder="1" applyFont="1"/>
    <xf numFmtId="0" fontId="1" fillId="0" borderId="40" xfId="30" applyBorder="1" applyFont="1"/>
    <xf numFmtId="3" fontId="1" fillId="0" borderId="71" xfId="30" applyBorder="1" applyFont="1" applyNumberFormat="1"/>
    <xf numFmtId="3" fontId="1" fillId="0" borderId="40" xfId="30" applyBorder="1" applyFont="1" applyNumberFormat="1"/>
    <xf numFmtId="3" fontId="1" fillId="0" borderId="15" xfId="30" applyBorder="1" applyFont="1" applyNumberFormat="1"/>
    <xf numFmtId="0" fontId="1" fillId="0" borderId="36" xfId="30" applyBorder="1" applyFont="1"/>
    <xf numFmtId="0" fontId="14" fillId="0" borderId="2" xfId="30" applyBorder="1" applyFont="1"/>
    <xf numFmtId="3" fontId="14" fillId="0" borderId="37" xfId="30" applyBorder="1" applyFont="1" applyNumberFormat="1"/>
    <xf numFmtId="3" fontId="14" fillId="0" borderId="2" xfId="30" applyBorder="1" applyFont="1" applyNumberFormat="1"/>
    <xf numFmtId="3" fontId="14" fillId="0" borderId="12" xfId="30" applyBorder="1" applyFont="1" applyNumberFormat="1"/>
    <xf numFmtId="0" fontId="1" fillId="0" borderId="38" xfId="30" applyBorder="1" applyFont="1"/>
    <xf numFmtId="0" fontId="14" fillId="0" borderId="26" xfId="30" applyBorder="1" applyFont="1"/>
    <xf numFmtId="3" fontId="14" fillId="0" borderId="39" xfId="30" applyBorder="1" applyFont="1" applyNumberFormat="1"/>
    <xf numFmtId="3" fontId="14" fillId="0" borderId="26" xfId="30" applyBorder="1" applyFont="1" applyNumberFormat="1"/>
    <xf numFmtId="3" fontId="14" fillId="0" borderId="16" xfId="30" applyBorder="1" applyFont="1" applyNumberFormat="1"/>
    <xf numFmtId="0" fontId="1" fillId="3" borderId="40" xfId="30" applyBorder="1" applyFont="1" applyFill="1"/>
    <xf numFmtId="3" fontId="1" fillId="0" borderId="46" xfId="30" applyAlignment="1" applyBorder="1" applyFont="1" applyNumberFormat="1">
      <alignment horizontal="right"/>
    </xf>
    <xf numFmtId="3" fontId="1" fillId="0" borderId="19" xfId="30" applyAlignment="1" applyBorder="1" applyFont="1" applyNumberFormat="1">
      <alignment horizontal="right"/>
    </xf>
    <xf numFmtId="3" fontId="1" fillId="0" borderId="10" xfId="30" applyAlignment="1" applyBorder="1" applyFont="1" applyNumberFormat="1">
      <alignment horizontal="right"/>
    </xf>
    <xf numFmtId="3" fontId="1" fillId="0" borderId="35" xfId="30" applyAlignment="1" applyBorder="1" applyFont="1" applyNumberFormat="1">
      <alignment horizontal="right"/>
    </xf>
    <xf numFmtId="3" fontId="1" fillId="0" borderId="0" xfId="30" applyAlignment="1" applyFont="1" applyNumberFormat="1">
      <alignment horizontal="right"/>
    </xf>
    <xf numFmtId="3" fontId="1" fillId="0" borderId="6" xfId="30" applyAlignment="1" applyBorder="1" applyFont="1" applyNumberFormat="1">
      <alignment horizontal="right"/>
    </xf>
    <xf numFmtId="3" fontId="14" fillId="0" borderId="35" xfId="30" applyAlignment="1" applyBorder="1" applyFont="1" applyNumberFormat="1">
      <alignment horizontal="right"/>
    </xf>
    <xf numFmtId="3" fontId="14" fillId="0" borderId="0" xfId="30" applyAlignment="1" applyFont="1" applyNumberFormat="1">
      <alignment horizontal="right"/>
    </xf>
    <xf numFmtId="3" fontId="14" fillId="0" borderId="6" xfId="30" applyAlignment="1" applyBorder="1" applyFont="1" applyNumberFormat="1">
      <alignment horizontal="right"/>
    </xf>
    <xf numFmtId="3" fontId="1" fillId="0" borderId="71" xfId="30" applyAlignment="1" applyBorder="1" applyFont="1" applyNumberFormat="1">
      <alignment horizontal="right"/>
    </xf>
    <xf numFmtId="3" fontId="1" fillId="0" borderId="40" xfId="30" applyAlignment="1" applyBorder="1" applyFont="1" applyNumberFormat="1">
      <alignment horizontal="right"/>
    </xf>
    <xf numFmtId="3" fontId="1" fillId="0" borderId="15" xfId="30" applyAlignment="1" applyBorder="1" applyFont="1" applyNumberFormat="1">
      <alignment horizontal="right"/>
    </xf>
    <xf numFmtId="3" fontId="14" fillId="0" borderId="37" xfId="30" applyAlignment="1" applyBorder="1" applyFont="1" applyNumberFormat="1">
      <alignment horizontal="right"/>
    </xf>
    <xf numFmtId="3" fontId="14" fillId="0" borderId="2" xfId="30" applyAlignment="1" applyBorder="1" applyFont="1" applyNumberFormat="1">
      <alignment horizontal="right"/>
    </xf>
    <xf numFmtId="3" fontId="14" fillId="0" borderId="12" xfId="30" applyAlignment="1" applyBorder="1" applyFont="1" applyNumberFormat="1">
      <alignment horizontal="right"/>
    </xf>
    <xf numFmtId="3" fontId="14" fillId="0" borderId="39" xfId="30" applyAlignment="1" applyBorder="1" applyFont="1" applyNumberFormat="1">
      <alignment horizontal="right"/>
    </xf>
    <xf numFmtId="3" fontId="14" fillId="0" borderId="26" xfId="30" applyAlignment="1" applyBorder="1" applyFont="1" applyNumberFormat="1">
      <alignment horizontal="right"/>
    </xf>
    <xf numFmtId="3" fontId="14" fillId="0" borderId="16" xfId="30" applyAlignment="1" applyBorder="1" applyFont="1" applyNumberFormat="1">
      <alignment horizontal="right"/>
    </xf>
    <xf numFmtId="166" fontId="58" fillId="0" borderId="0" xfId="17" applyAlignment="1" applyBorder="1" applyFont="1" applyNumberFormat="1">
      <alignment horizontal="right"/>
    </xf>
    <xf numFmtId="166" fontId="58" fillId="0" borderId="6" xfId="17" applyAlignment="1" applyBorder="1" applyFont="1" applyNumberFormat="1">
      <alignment horizontal="right"/>
    </xf>
    <xf numFmtId="166" fontId="46" fillId="0" borderId="0" xfId="17" applyAlignment="1" applyBorder="1" applyFont="1" applyNumberFormat="1">
      <alignment horizontal="right"/>
    </xf>
    <xf numFmtId="166" fontId="46" fillId="0" borderId="6" xfId="17" applyAlignment="1" applyBorder="1" applyFont="1" applyNumberFormat="1">
      <alignment horizontal="right"/>
    </xf>
    <xf numFmtId="0" fontId="80" fillId="34" borderId="34" xfId="0" applyAlignment="1" applyBorder="1" applyFont="1" applyFill="1">
      <alignment horizontal="centerContinuous" vertical="center"/>
    </xf>
    <xf numFmtId="0" fontId="80" fillId="34" borderId="8" xfId="0" applyAlignment="1" applyBorder="1" applyFont="1" applyFill="1">
      <alignment horizontal="centerContinuous" vertical="center"/>
    </xf>
    <xf numFmtId="166" fontId="46" fillId="0" borderId="26" xfId="17" applyAlignment="1" applyBorder="1" applyFont="1" applyNumberFormat="1">
      <alignment horizontal="right"/>
    </xf>
    <xf numFmtId="166" fontId="46" fillId="0" borderId="16" xfId="17" applyAlignment="1" applyBorder="1" applyFont="1" applyNumberFormat="1">
      <alignment horizontal="right"/>
    </xf>
    <xf numFmtId="0" fontId="3" fillId="3" borderId="0" xfId="1" applyAlignment="1" applyFont="1" applyFill="1">
      <alignment horizontal="left" vertical="center" wrapText="1"/>
    </xf>
    <xf numFmtId="0" fontId="1" fillId="3" borderId="0" xfId="0" applyAlignment="1" applyFont="1" applyFill="1">
      <alignment horizontal="left" vertical="top" wrapText="1"/>
    </xf>
    <xf numFmtId="0" fontId="15" fillId="3" borderId="0" xfId="0" applyAlignment="1" applyFont="1" applyFill="1">
      <alignment horizontal="left" wrapText="1"/>
    </xf>
    <xf numFmtId="0" fontId="1" fillId="3" borderId="0" xfId="0" applyAlignment="1" applyFont="1" applyFill="1">
      <alignment vertical="top" wrapText="1"/>
    </xf>
    <xf numFmtId="0" fontId="0" fillId="0" borderId="0" xfId="0" applyAlignment="1">
      <alignment vertical="top" wrapText="1"/>
    </xf>
    <xf numFmtId="0" fontId="0" fillId="0" borderId="0" xfId="0" applyAlignment="1">
      <alignment vertical="center" wrapText="1"/>
    </xf>
    <xf numFmtId="0" fontId="1" fillId="3" borderId="53" xfId="4" applyAlignment="1" applyBorder="1" applyFont="1" applyFill="1">
      <alignment horizontal="center" vertical="center" wrapText="1"/>
    </xf>
    <xf numFmtId="0" fontId="1" fillId="3" borderId="20" xfId="4" applyAlignment="1" applyBorder="1" applyFont="1" applyFill="1">
      <alignment horizontal="center" vertical="center" wrapText="1"/>
    </xf>
    <xf numFmtId="0" fontId="1" fillId="3" borderId="45" xfId="4" applyAlignment="1" applyBorder="1" applyFont="1" applyFill="1">
      <alignment horizontal="center" vertical="center" wrapText="1"/>
    </xf>
    <xf numFmtId="0" fontId="1" fillId="3" borderId="25" xfId="4" applyAlignment="1" applyBorder="1" applyFont="1" applyFill="1">
      <alignment horizontal="center" vertical="center" wrapText="1"/>
    </xf>
    <xf numFmtId="0" fontId="1" fillId="0" borderId="20" xfId="4" applyAlignment="1" applyBorder="1" applyFont="1">
      <alignment horizontal="center" vertical="center"/>
    </xf>
    <xf numFmtId="0" fontId="1" fillId="0" borderId="38" xfId="4" applyAlignment="1" applyBorder="1" applyFont="1">
      <alignment horizontal="center" vertical="center"/>
    </xf>
    <xf numFmtId="0" fontId="1" fillId="3" borderId="0" xfId="4" applyAlignment="1" applyFont="1" applyFill="1">
      <alignment horizontal="left" vertical="center" wrapText="1"/>
    </xf>
    <xf numFmtId="0" fontId="1" fillId="3" borderId="18" xfId="4" applyAlignment="1" applyBorder="1" applyFont="1" applyFill="1">
      <alignment horizontal="center" vertical="center" wrapText="1"/>
    </xf>
    <xf numFmtId="0" fontId="1" fillId="3" borderId="53" xfId="4" applyAlignment="1" applyBorder="1" applyFont="1" applyFill="1">
      <alignment horizontal="center" vertical="center"/>
    </xf>
    <xf numFmtId="0" fontId="1" fillId="3" borderId="20" xfId="4" applyAlignment="1" applyBorder="1" applyFont="1" applyFill="1">
      <alignment horizontal="center" vertical="center"/>
    </xf>
    <xf numFmtId="0" fontId="1" fillId="3" borderId="45" xfId="4" applyAlignment="1" applyBorder="1" applyFont="1" applyFill="1">
      <alignment horizontal="center" vertical="center"/>
    </xf>
    <xf numFmtId="0" fontId="1" fillId="0" borderId="53" xfId="4" applyAlignment="1" applyBorder="1" applyFont="1">
      <alignment horizontal="center" vertical="center" wrapText="1"/>
    </xf>
    <xf numFmtId="0" fontId="1" fillId="0" borderId="20" xfId="4" applyAlignment="1" applyBorder="1" applyFont="1">
      <alignment horizontal="center" vertical="center" wrapText="1"/>
    </xf>
    <xf numFmtId="0" fontId="1" fillId="0" borderId="45" xfId="4" applyAlignment="1" applyBorder="1" applyFont="1">
      <alignment horizontal="center" vertical="center" wrapText="1"/>
    </xf>
    <xf numFmtId="0" fontId="24" fillId="3" borderId="0" xfId="4" applyAlignment="1" applyFont="1" applyFill="1">
      <alignment horizontal="left" vertical="center" wrapText="1"/>
    </xf>
    <xf numFmtId="0" fontId="1" fillId="3" borderId="0" xfId="4" applyAlignment="1" applyFont="1" applyFill="1">
      <alignment horizontal="left" wrapText="1"/>
    </xf>
    <xf numFmtId="0" fontId="1" fillId="0" borderId="18" xfId="4" applyAlignment="1" applyBorder="1" applyFont="1">
      <alignment horizontal="center" vertical="center"/>
    </xf>
    <xf numFmtId="0" fontId="1" fillId="0" borderId="45" xfId="4" applyAlignment="1" applyBorder="1" applyFont="1">
      <alignment horizontal="center" vertical="center"/>
    </xf>
    <xf numFmtId="0" fontId="2" fillId="4" borderId="10" xfId="30" applyAlignment="1" applyBorder="1" applyFont="1" applyFill="1">
      <alignment horizontal="center" vertical="center" wrapText="1"/>
    </xf>
    <xf numFmtId="0" fontId="2" fillId="4" borderId="6" xfId="30" applyAlignment="1" applyBorder="1" applyFont="1" applyFill="1">
      <alignment horizontal="center" vertical="center" wrapText="1"/>
    </xf>
    <xf numFmtId="0" fontId="2" fillId="4" borderId="16" xfId="30" applyAlignment="1" applyBorder="1" applyFont="1" applyFill="1">
      <alignment horizontal="center" vertical="center" wrapText="1"/>
    </xf>
    <xf numFmtId="0" fontId="2" fillId="4" borderId="9" xfId="30" applyAlignment="1" applyBorder="1" applyFont="1" applyFill="1">
      <alignment horizontal="left" vertical="center"/>
    </xf>
    <xf numFmtId="0" fontId="2" fillId="4" borderId="5" xfId="30" applyAlignment="1" applyBorder="1" applyFont="1" applyFill="1">
      <alignment horizontal="left" vertical="center"/>
    </xf>
    <xf numFmtId="0" fontId="2" fillId="4" borderId="38" xfId="30" applyAlignment="1" applyBorder="1" applyFont="1" applyFill="1">
      <alignment horizontal="left" vertical="center"/>
    </xf>
    <xf numFmtId="0" fontId="2" fillId="4" borderId="19" xfId="30" applyAlignment="1" applyBorder="1" applyFont="1" applyFill="1">
      <alignment horizontal="right" vertical="center"/>
    </xf>
    <xf numFmtId="0" fontId="2" fillId="4" borderId="0" xfId="30" applyAlignment="1" applyFont="1" applyFill="1">
      <alignment horizontal="right" vertical="center"/>
    </xf>
    <xf numFmtId="0" fontId="2" fillId="4" borderId="46" xfId="30" applyAlignment="1" applyBorder="1" applyFont="1" applyFill="1">
      <alignment horizontal="center" vertical="center" wrapText="1"/>
    </xf>
    <xf numFmtId="0" fontId="2" fillId="4" borderId="35" xfId="30" applyAlignment="1" applyBorder="1" applyFont="1" applyFill="1">
      <alignment horizontal="center" vertical="center" wrapText="1"/>
    </xf>
    <xf numFmtId="0" fontId="2" fillId="4" borderId="39" xfId="30" applyAlignment="1" applyBorder="1" applyFont="1" applyFill="1">
      <alignment horizontal="center" vertical="center" wrapText="1"/>
    </xf>
    <xf numFmtId="0" fontId="2" fillId="4" borderId="19" xfId="30" applyAlignment="1" applyBorder="1" applyFont="1" applyFill="1">
      <alignment horizontal="center" vertical="center" wrapText="1"/>
    </xf>
    <xf numFmtId="0" fontId="2" fillId="4" borderId="0" xfId="30" applyAlignment="1" applyFont="1" applyFill="1">
      <alignment horizontal="center" vertical="center" wrapText="1"/>
    </xf>
    <xf numFmtId="0" fontId="2" fillId="4" borderId="26" xfId="30" applyAlignment="1" applyBorder="1" applyFont="1" applyFill="1">
      <alignment horizontal="center" vertical="center" wrapText="1"/>
    </xf>
    <xf numFmtId="0" fontId="2" fillId="8" borderId="19" xfId="8" applyAlignment="1" applyBorder="1" applyFont="1" applyFill="1">
      <alignment horizontal="center" vertical="center" wrapText="1"/>
    </xf>
    <xf numFmtId="0" fontId="2" fillId="8" borderId="28" xfId="8" applyAlignment="1" applyBorder="1" applyFont="1" applyFill="1">
      <alignment horizontal="center" vertical="center" wrapText="1"/>
    </xf>
    <xf numFmtId="0" fontId="2" fillId="8" borderId="46" xfId="8" applyAlignment="1" applyBorder="1" applyFont="1" applyFill="1">
      <alignment horizontal="center" vertical="center" wrapText="1"/>
    </xf>
    <xf numFmtId="0" fontId="2" fillId="8" borderId="10" xfId="8" applyAlignment="1" applyBorder="1" applyFont="1" applyFill="1">
      <alignment horizontal="center" vertical="center" wrapText="1"/>
    </xf>
    <xf numFmtId="0" fontId="16" fillId="0" borderId="43" xfId="20" applyAlignment="1" applyBorder="1" applyFont="1">
      <alignment horizontal="left"/>
    </xf>
    <xf numFmtId="0" fontId="16" fillId="0" borderId="98" xfId="20" applyAlignment="1" applyBorder="1" applyFont="1">
      <alignment horizontal="left"/>
    </xf>
    <xf numFmtId="0" fontId="19" fillId="18" borderId="34" xfId="20" applyAlignment="1" applyBorder="1" applyFont="1" applyFill="1">
      <alignment horizontal="center" vertical="center" wrapText="1"/>
    </xf>
    <xf numFmtId="0" fontId="19" fillId="18" borderId="106" xfId="20" applyAlignment="1" applyBorder="1" applyFont="1" applyFill="1">
      <alignment horizontal="center" vertical="center" wrapText="1"/>
    </xf>
    <xf numFmtId="0" fontId="19" fillId="18" borderId="64" xfId="20" applyAlignment="1" applyBorder="1" applyFont="1" applyFill="1">
      <alignment horizontal="center" vertical="center" wrapText="1"/>
    </xf>
    <xf numFmtId="0" fontId="19" fillId="18" borderId="8" xfId="20" applyAlignment="1" applyBorder="1" applyFont="1" applyFill="1">
      <alignment horizontal="center" vertical="center" wrapText="1"/>
    </xf>
    <xf numFmtId="0" fontId="23" fillId="21" borderId="41" xfId="20" applyAlignment="1" applyBorder="1" applyFont="1" applyFill="1">
      <alignment horizontal="center" vertical="center" wrapText="1"/>
    </xf>
    <xf numFmtId="0" fontId="23" fillId="21" borderId="97" xfId="20" applyAlignment="1" applyBorder="1" applyFont="1" applyFill="1">
      <alignment horizontal="center" vertical="center" wrapText="1"/>
    </xf>
    <xf numFmtId="0" fontId="23" fillId="21" borderId="44" xfId="20" applyAlignment="1" applyBorder="1" applyFont="1" applyFill="1">
      <alignment horizontal="center" vertical="center" wrapText="1"/>
    </xf>
    <xf numFmtId="2" fontId="19" fillId="18" borderId="34" xfId="20" applyAlignment="1" applyBorder="1" applyFont="1" applyNumberFormat="1" applyFill="1">
      <alignment horizontal="center" vertical="center" wrapText="1"/>
    </xf>
    <xf numFmtId="2" fontId="19" fillId="18" borderId="106" xfId="20" applyAlignment="1" applyBorder="1" applyFont="1" applyNumberFormat="1" applyFill="1">
      <alignment horizontal="center" vertical="center" wrapText="1"/>
    </xf>
    <xf numFmtId="2" fontId="19" fillId="18" borderId="64" xfId="20" applyAlignment="1" applyBorder="1" applyFont="1" applyNumberFormat="1" applyFill="1">
      <alignment horizontal="center" vertical="center" wrapText="1"/>
    </xf>
    <xf numFmtId="2" fontId="19" fillId="18" borderId="8" xfId="20" applyAlignment="1" applyBorder="1" applyFont="1" applyNumberFormat="1" applyFill="1">
      <alignment horizontal="center" vertical="center" wrapText="1"/>
    </xf>
    <xf numFmtId="0" fontId="2" fillId="28" borderId="34" xfId="22" applyAlignment="1" applyBorder="1" applyFont="1" applyFill="1">
      <alignment horizontal="center" vertical="center" wrapText="1"/>
    </xf>
    <xf numFmtId="0" fontId="2" fillId="28" borderId="8" xfId="22" applyAlignment="1" applyBorder="1" applyFont="1" applyFill="1">
      <alignment horizontal="center" vertical="center" wrapText="1"/>
    </xf>
    <xf numFmtId="0" fontId="2" fillId="28" borderId="41" xfId="22" applyAlignment="1" applyBorder="1" applyFont="1" applyFill="1">
      <alignment horizontal="center" vertical="center" wrapText="1"/>
    </xf>
    <xf numFmtId="0" fontId="2" fillId="28" borderId="44" xfId="22" applyAlignment="1" applyBorder="1" applyFont="1" applyFill="1">
      <alignment horizontal="center" vertical="center" wrapText="1"/>
    </xf>
  </cellXfs>
  <cellStyles count="31">
    <cellStyle name="Bad 2" xfId="18"/>
    <cellStyle name="Comma" xfId="6" builtinId="3"/>
    <cellStyle name="Currency 2" xfId="9"/>
    <cellStyle name="Hyperlink" xfId="1" builtinId="8"/>
    <cellStyle name="Hyperlink 2" xfId="3"/>
    <cellStyle name="Hyperlink 3" xfId="23"/>
    <cellStyle name="Normal" xfId="0" builtinId="0"/>
    <cellStyle name="Normal 2" xfId="8"/>
    <cellStyle name="Normal 2 2" xfId="2"/>
    <cellStyle name="Normal 2 2 2" xfId="4"/>
    <cellStyle name="Normal 2 2 2 2" xfId="5"/>
    <cellStyle name="Normal 2 2 3" xfId="19"/>
    <cellStyle name="Normal 2 2 3 2" xfId="12"/>
    <cellStyle name="Normal 2 3" xfId="11"/>
    <cellStyle name="Normal 2 4" xfId="16"/>
    <cellStyle name="Normal 2 4 2" xfId="29"/>
    <cellStyle name="Normal 2 5" xfId="13"/>
    <cellStyle name="Normal 2 6" xfId="22"/>
    <cellStyle name="Normal 2 7" xfId="25"/>
    <cellStyle name="Normal 3" xfId="20"/>
    <cellStyle name="Normal 3 2" xfId="26"/>
    <cellStyle name="Normal 4" xfId="30"/>
    <cellStyle name="Normal_5.8" xfId="28"/>
    <cellStyle name="Percent" xfId="7" builtinId="5"/>
    <cellStyle name="Percent 12 2" xfId="17"/>
    <cellStyle name="Percent 2" xfId="10"/>
    <cellStyle name="Percent 2 2" xfId="14"/>
    <cellStyle name="Percent 2 2 2" xfId="15"/>
    <cellStyle name="Percent 2 3" xfId="27"/>
    <cellStyle name="Percent 3" xfId="21"/>
    <cellStyle name="Percent 4" xfId="24"/>
  </cellStyles>
  <dxfs/>
  <tableStyles count="0" defaultTableStyle="TableStyleMedium2" defaultPivotStyle="PivotStyleLight16"/>
</styleSheet>
</file>

<file path=xl/_rels/workbook.xml.rels><?xml version="1.0" encoding="utf-8" standalone="yes"?><Relationships xmlns="http://schemas.openxmlformats.org/package/2006/relationships"><Relationship Id="rId40" Type="http://schemas.openxmlformats.org/officeDocument/2006/relationships/worksheet" Target="worksheets/sheet40.xml" /><Relationship Id="rId35" Type="http://schemas.openxmlformats.org/officeDocument/2006/relationships/worksheet" Target="worksheets/sheet35.xml" /><Relationship Id="rId27" Type="http://schemas.openxmlformats.org/officeDocument/2006/relationships/worksheet" Target="worksheets/sheet27.xml" /><Relationship Id="rId14" Type="http://schemas.openxmlformats.org/officeDocument/2006/relationships/worksheet" Target="worksheets/sheet14.xml" /><Relationship Id="rId32" Type="http://schemas.openxmlformats.org/officeDocument/2006/relationships/worksheet" Target="worksheets/sheet32.xml" /><Relationship Id="rId19" Type="http://schemas.openxmlformats.org/officeDocument/2006/relationships/worksheet" Target="worksheets/sheet19.xml" /><Relationship Id="rId11" Type="http://schemas.openxmlformats.org/officeDocument/2006/relationships/worksheet" Target="worksheets/sheet11.xml" /><Relationship Id="rId6" Type="http://schemas.openxmlformats.org/officeDocument/2006/relationships/worksheet" Target="worksheets/sheet6.xml" /><Relationship Id="rId3" Type="http://schemas.openxmlformats.org/officeDocument/2006/relationships/worksheet" Target="worksheets/sheet3.xml" /><Relationship Id="rId1" Type="http://schemas.openxmlformats.org/officeDocument/2006/relationships/worksheet" Target="worksheets/sheet1.xml" /><Relationship Id="rId46" Type="http://schemas.openxmlformats.org/officeDocument/2006/relationships/worksheet" Target="worksheets/sheet46.xml" /><Relationship Id="rId51" Type="http://schemas.openxmlformats.org/officeDocument/2006/relationships/externalLink" Target="/xl/externalLinks/externalLink1.xml" /><Relationship Id="rId37" Type="http://schemas.openxmlformats.org/officeDocument/2006/relationships/worksheet" Target="worksheets/sheet37.xml" /><Relationship Id="rId24" Type="http://schemas.openxmlformats.org/officeDocument/2006/relationships/worksheet" Target="worksheets/sheet24.xml" /><Relationship Id="rId42" Type="http://schemas.openxmlformats.org/officeDocument/2006/relationships/worksheet" Target="worksheets/sheet42.xml" /><Relationship Id="rId29" Type="http://schemas.openxmlformats.org/officeDocument/2006/relationships/worksheet" Target="worksheets/sheet29.xml" /><Relationship Id="rId21" Type="http://schemas.openxmlformats.org/officeDocument/2006/relationships/worksheet" Target="worksheets/sheet21.xml" /><Relationship Id="rId16" Type="http://schemas.openxmlformats.org/officeDocument/2006/relationships/worksheet" Target="worksheets/sheet16.xml" /><Relationship Id="rId13" Type="http://schemas.openxmlformats.org/officeDocument/2006/relationships/worksheet" Target="worksheets/sheet13.xml" /><Relationship Id="rId8" Type="http://schemas.openxmlformats.org/officeDocument/2006/relationships/worksheet" Target="worksheets/sheet8.xml" /><Relationship Id="rId53" Type="http://schemas.openxmlformats.org/officeDocument/2006/relationships/styles" Target="styles.xml" /><Relationship Id="rId48" Type="http://schemas.openxmlformats.org/officeDocument/2006/relationships/worksheet" Target="worksheets/sheet48.xml" /><Relationship Id="rId43" Type="http://schemas.openxmlformats.org/officeDocument/2006/relationships/worksheet" Target="worksheets/sheet43.xml" /><Relationship Id="rId34" Type="http://schemas.openxmlformats.org/officeDocument/2006/relationships/worksheet" Target="worksheets/sheet34.xml" /><Relationship Id="rId22" Type="http://schemas.openxmlformats.org/officeDocument/2006/relationships/worksheet" Target="worksheets/sheet22.xml" /><Relationship Id="rId9" Type="http://schemas.openxmlformats.org/officeDocument/2006/relationships/worksheet" Target="worksheets/sheet9.xml" /><Relationship Id="rId52" Type="http://schemas.openxmlformats.org/officeDocument/2006/relationships/theme" Target="theme/theme1.xml" /><Relationship Id="rId49" Type="http://schemas.openxmlformats.org/officeDocument/2006/relationships/worksheet" Target="worksheets/sheet49.xml" /><Relationship Id="rId44" Type="http://schemas.openxmlformats.org/officeDocument/2006/relationships/worksheet" Target="worksheets/sheet44.xml" /><Relationship Id="rId39" Type="http://schemas.openxmlformats.org/officeDocument/2006/relationships/worksheet" Target="worksheets/sheet39.xml" /><Relationship Id="rId31" Type="http://schemas.openxmlformats.org/officeDocument/2006/relationships/worksheet" Target="worksheets/sheet31.xml" /><Relationship Id="rId26" Type="http://schemas.openxmlformats.org/officeDocument/2006/relationships/worksheet" Target="worksheets/sheet26.xml" /><Relationship Id="rId23" Type="http://schemas.openxmlformats.org/officeDocument/2006/relationships/worksheet" Target="worksheets/sheet23.xml" /><Relationship Id="rId18" Type="http://schemas.openxmlformats.org/officeDocument/2006/relationships/worksheet" Target="worksheets/sheet18.xml" /><Relationship Id="rId10" Type="http://schemas.openxmlformats.org/officeDocument/2006/relationships/worksheet" Target="worksheets/sheet10.xml" /><Relationship Id="rId5" Type="http://schemas.openxmlformats.org/officeDocument/2006/relationships/worksheet" Target="worksheets/sheet5.xml" /><Relationship Id="rId45" Type="http://schemas.openxmlformats.org/officeDocument/2006/relationships/worksheet" Target="worksheets/sheet45.xml" /><Relationship Id="rId2" Type="http://schemas.openxmlformats.org/officeDocument/2006/relationships/worksheet" Target="worksheets/sheet2.xml" /><Relationship Id="rId50" Type="http://schemas.openxmlformats.org/officeDocument/2006/relationships/worksheet" Target="worksheets/sheet50.xml" /><Relationship Id="rId41" Type="http://schemas.openxmlformats.org/officeDocument/2006/relationships/worksheet" Target="worksheets/sheet41.xml" /><Relationship Id="rId36" Type="http://schemas.openxmlformats.org/officeDocument/2006/relationships/worksheet" Target="worksheets/sheet36.xml" /><Relationship Id="rId28" Type="http://schemas.openxmlformats.org/officeDocument/2006/relationships/worksheet" Target="worksheets/sheet28.xml" /><Relationship Id="rId20" Type="http://schemas.openxmlformats.org/officeDocument/2006/relationships/worksheet" Target="worksheets/sheet20.xml" /><Relationship Id="rId15" Type="http://schemas.openxmlformats.org/officeDocument/2006/relationships/worksheet" Target="worksheets/sheet15.xml" /><Relationship Id="rId7" Type="http://schemas.openxmlformats.org/officeDocument/2006/relationships/worksheet" Target="worksheets/sheet7.xml" /><Relationship Id="rId33" Type="http://schemas.openxmlformats.org/officeDocument/2006/relationships/worksheet" Target="worksheets/sheet33.xml" /><Relationship Id="rId12" Type="http://schemas.openxmlformats.org/officeDocument/2006/relationships/worksheet" Target="worksheets/sheet12.xml" /><Relationship Id="rId54" Type="http://schemas.openxmlformats.org/officeDocument/2006/relationships/sharedStrings" Target="sharedStrings.xml" /><Relationship Id="rId47" Type="http://schemas.openxmlformats.org/officeDocument/2006/relationships/worksheet" Target="worksheets/sheet47.xml" /><Relationship Id="rId38" Type="http://schemas.openxmlformats.org/officeDocument/2006/relationships/worksheet" Target="worksheets/sheet38.xml" /><Relationship Id="rId30" Type="http://schemas.openxmlformats.org/officeDocument/2006/relationships/worksheet" Target="worksheets/sheet30.xml" /><Relationship Id="rId25" Type="http://schemas.openxmlformats.org/officeDocument/2006/relationships/worksheet" Target="worksheets/sheet25.xml" /><Relationship Id="rId17" Type="http://schemas.openxmlformats.org/officeDocument/2006/relationships/worksheet" Target="worksheets/sheet17.xml" /><Relationship Id="rId4" Type="http://schemas.openxmlformats.org/officeDocument/2006/relationships/worksheet" Target="worksheets/sheet4.xml" /></Relationships>
</file>

<file path=xl/drawings/_rels/drawing1.xml.rels><?xml version="1.0" encoding="utf-8" standalone="yes"?><Relationships xmlns="http://schemas.openxmlformats.org/package/2006/relationships"><Relationship Id="rId1" Type="http://schemas.openxmlformats.org/officeDocument/2006/relationships/image" Target="/xl/media/image1.png" /></Relationships>
</file>

<file path=xl/drawings/_rels/drawing2.xml.rels><?xml version="1.0" encoding="utf-8" standalone="yes"?><Relationships xmlns="http://schemas.openxmlformats.org/package/2006/relationships"><Relationship Id="rId3" Type="http://schemas.openxmlformats.org/officeDocument/2006/relationships/image" Target="/xl/media/image4.png" /><Relationship Id="rId4" Type="http://schemas.openxmlformats.org/officeDocument/2006/relationships/image" Target="/xl/media/image5.png" /><Relationship Id="rId5" Type="http://schemas.openxmlformats.org/officeDocument/2006/relationships/image" Target="/xl/media/image6.png" /><Relationship Id="rId1" Type="http://schemas.openxmlformats.org/officeDocument/2006/relationships/image" Target="/xl/media/image2.png" /><Relationship Id="rId2" Type="http://schemas.openxmlformats.org/officeDocument/2006/relationships/image" Target="/xl/media/image3.png" /></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2</xdr:col>
      <xdr:colOff>222052</xdr:colOff>
      <xdr:row>21</xdr:row>
      <xdr:rowOff>122872</xdr:rowOff>
    </xdr:to>
    <xdr:pic macro="">
      <xdr:nvPicPr>
        <xdr:cNvPr id="2" name="Picture 1">
          <a:extLst xmlns:a="http://schemas.openxmlformats.org/drawingml/2006/main">
            <a:ext uri="{FF2B5EF4-FFF2-40B4-BE49-F238E27FC236}">
              <a16:creationId xmlns:a16="http://schemas.microsoft.com/office/drawing/2014/main" id="{2D876A59-46E2-4E76-B6DF-6379FB9DF8D3}"/>
            </a:ext>
          </a:extLst>
        </xdr:cNvPr>
        <xdr:cNvPicPr>
          <a:picLocks noChangeAspect="1"/>
        </xdr:cNvPicPr>
      </xdr:nvPicPr>
      <xdr:blipFill>
        <a:blip xmlns:d5p1="http://schemas.openxmlformats.org/officeDocument/2006/relationships" d5p1:embed="rId1">
          <a:extLst/>
        </a:blip>
        <a:srcRect xmlns:a="http://schemas.openxmlformats.org/drawingml/2006/main"/>
        <a:stretch>
          <a:fillRect/>
        </a:stretch>
      </xdr:blipFill>
      <xdr:spPr>
        <a:xfrm>
          <a:off x="304800" y="2047875"/>
          <a:ext cx="1422202" cy="1422202"/>
        </a:xfrm>
        <a:prstGeom xmlns:a="http://schemas.openxmlformats.org/drawingml/2006/main"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10</xdr:col>
      <xdr:colOff>649560</xdr:colOff>
      <xdr:row>16</xdr:row>
      <xdr:rowOff>122872</xdr:rowOff>
    </xdr:to>
    <xdr:sp macro="">
      <xdr:nvSpPr>
        <xdr:cNvPr id="2" name="TextBox 1">
          <a:extLst xmlns:a="http://schemas.openxmlformats.org/drawingml/2006/main">
            <a:ext uri="{FF2B5EF4-FFF2-40B4-BE49-F238E27FC236}">
              <a16:creationId xmlns:a16="http://schemas.microsoft.com/office/drawing/2014/main" id="{47CEBFA6-0CA8-4831-8718-4AC4CB17EB98}"/>
            </a:ext>
          </a:extLst>
        </xdr:cNvPr>
        <xdr:cNvSpPr txBox="1"/>
      </xdr:nvSpPr>
      <xdr:spPr>
        <a:xfrm>
          <a:off x="314325" y="1514476"/>
          <a:ext cx="12622866" cy="1590115"/>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1.39 million filled posts in the local authority sector and the independent sectors only</a:t>
          </a:r>
          <a:r>
            <a:rPr lang="en-GB" b="0" i="0" sz="1100">
              <a:solidFill>
                <a:srgbClr val="000000"/>
              </a:solidFill>
              <a:latin typeface="Arial"/>
            </a:rPr>
            <a:t>. Posts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Arial"/>
            </a:rPr>
            <a:t>■ Independent sector information is derived from the ASC-WDS as at March 2023, local authority information is correct as at September 2022.</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The ASC-WDS collects the hours worked per week for each staff member.</a:t>
          </a:r>
          <a:endParaRPr lang="en-GB" b="0" i="0" sz="1100">
            <a:solidFill>
              <a:srgbClr val="000000"/>
            </a:solidFill>
            <a:latin typeface="Arial"/>
          </a:endParaRPr>
        </a:p>
        <a:p>
          <a:r>
            <a:rPr lang="en-GB" b="0" i="0" sz="1100">
              <a:solidFill>
                <a:srgbClr val="000000"/>
              </a:solidFill>
              <a:latin typeface="Arial"/>
            </a:rPr>
            <a:t>A full time equivalent (FTE) filled post was based on 37 hours worked per week.</a:t>
          </a:r>
          <a:endParaRPr lang="en-GB" b="1" i="0" sz="1100">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twoCell">
    <xdr:from>
      <xdr:col>1</xdr:col>
      <xdr:colOff>0</xdr:colOff>
      <xdr:row>6</xdr:row>
      <xdr:rowOff>180022</xdr:rowOff>
    </xdr:from>
    <xdr:to>
      <xdr:col>21</xdr:col>
      <xdr:colOff>504230</xdr:colOff>
      <xdr:row>23</xdr:row>
      <xdr:rowOff>0</xdr:rowOff>
    </xdr:to>
    <xdr:sp macro="">
      <xdr:nvSpPr>
        <xdr:cNvPr id="2" name="TextBox 1">
          <a:extLst xmlns:a="http://schemas.openxmlformats.org/drawingml/2006/main">
            <a:ext uri="{FF2B5EF4-FFF2-40B4-BE49-F238E27FC236}">
              <a16:creationId xmlns:a16="http://schemas.microsoft.com/office/drawing/2014/main" id="{0BE84359-7485-4210-B5E2-732FF58ADF69}"/>
            </a:ext>
          </a:extLst>
        </xdr:cNvPr>
        <xdr:cNvSpPr txBox="1"/>
      </xdr:nvSpPr>
      <xdr:spPr>
        <a:xfrm>
          <a:off x="313765" y="1311087"/>
          <a:ext cx="12718676" cy="2868707"/>
        </a:xfrm>
        <a:prstGeom prst="rect">
          <a:avLst/>
        </a:prstGeom>
        <a:solidFill>
          <a:srgbClr val="A9A8D2"/>
        </a:solidFill>
        <a:ln w="12700" cmpd="sng">
          <a:solidFill>
            <a:schemeClr val="lt1">
              <a:shade xmlns:a="http://schemas.openxmlformats.org/drawingml/2006/main" val="50000"/>
            </a:schemeClr>
          </a:solidFill>
          <a:headEnd type="none" w="med" len="med"/>
          <a:tailEnd type="none" w="med" len="med"/>
        </a:ln>
      </xdr:spPr>
      <xdr:txBody>
        <a:bodyPr vertOverflow="clip" horzOverflow="clip" wrap="square" rtlCol="0"/>
        <a:lstStyle xmlns:a="http://schemas.openxmlformats.org/drawingml/2006/main"/>
        <a:p>
          <a:r>
            <a:rPr lang="en-GB" b="1" i="0" sz="1200" u="sng" cap="none">
              <a:solidFill>
                <a:srgbClr val="000000"/>
              </a:solidFill>
              <a:latin typeface="Arial"/>
            </a:rPr>
            <a:t>Overview of recruitment and retention of the adult social care workforce, as at 2022/23</a:t>
          </a:r>
          <a:endParaRPr lang="en-GB" b="1" i="0" sz="1200" u="sng" cap="none">
            <a:solidFill>
              <a:srgbClr val="000000"/>
            </a:solidFill>
            <a:latin typeface="Arial"/>
          </a:endParaRPr>
        </a:p>
        <a:p>
          <a:endParaRPr lang="en-GB" b="0" i="0" sz="800" u="sng" cap="none">
            <a:solidFill>
              <a:srgbClr val="000000"/>
            </a:solidFill>
            <a:latin typeface="Arial"/>
          </a:endParaRPr>
        </a:p>
        <a:p>
          <a:r>
            <a:rPr lang="en-GB" b="0" i="0" sz="1200" cap="none">
              <a:solidFill>
                <a:srgbClr val="000000"/>
              </a:solidFill>
              <a:latin typeface="+mn-lt"/>
            </a:rPr>
            <a:t>■ Skills for Care estimates that the turnover rate of directly employed staff working in the adult social care sector was 28.3%, equivalent to approximately 390,000 leavers over the year. Many of those that leave remain within the sector, as 59% of recruitment is from within adult social care.</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The turnover rate was higher within care workers (35.6%) registered nurses (32.6%)</a:t>
          </a:r>
          <a:r>
            <a:rPr lang="en-GB" b="0" i="0" sz="1200" cap="none">
              <a:solidFill>
                <a:srgbClr val="000000"/>
              </a:solidFill>
              <a:latin typeface="+mn-lt"/>
            </a:rPr>
            <a:t> </a:t>
          </a:r>
          <a:r>
            <a:rPr lang="en-GB" b="0" i="0" sz="1200" cap="none">
              <a:solidFill>
                <a:srgbClr val="000000"/>
              </a:solidFill>
              <a:latin typeface="+mn-lt"/>
            </a:rPr>
            <a:t>compared to other job roles. The turnover rate within domiciliary </a:t>
          </a:r>
          <a:r>
            <a:rPr lang="en-GB" b="0" i="0" sz="1200" cap="none">
              <a:solidFill>
                <a:srgbClr val="000000"/>
              </a:solidFill>
              <a:latin typeface="+mn-lt"/>
            </a:rPr>
            <a:t>care </a:t>
          </a:r>
          <a:r>
            <a:rPr lang="en-GB" b="0" i="0" sz="1200" cap="none">
              <a:solidFill>
                <a:srgbClr val="000000"/>
              </a:solidFill>
              <a:latin typeface="+mn-lt"/>
            </a:rPr>
            <a:t>was 28.2%.</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a:t>
          </a:r>
          <a:r>
            <a:rPr lang="en-GB" b="0" i="0" sz="1200" cap="none">
              <a:solidFill>
                <a:srgbClr val="000000"/>
              </a:solidFill>
              <a:latin typeface="+mn-lt"/>
            </a:rPr>
            <a:t>Turnover rates increased steadily between 2016/17 and 2019/20 by 4.7 percentage points, but have since fallen by 2.7 percentage points between 2019/20 and 2022/23.</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With an estimated workforce of 1.385 million directly employed staff and an average of 5.9 sickness days, approximately 8.1 million days were lost to sickness in the past 12 months.</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Skills for Care estimates that 9.9% of the roles in adult social care are vacant, equal to approximately 152,000 vacancies at any time. </a:t>
          </a:r>
          <a:endParaRPr lang="en-GB" b="0" i="0" sz="1200" cap="none">
            <a:solidFill>
              <a:srgbClr val="000000"/>
            </a:solidFill>
            <a:latin typeface="+mn-lt"/>
          </a:endParaRPr>
        </a:p>
        <a:p>
          <a:endParaRPr lang="en-GB" b="0" i="0" sz="1200" cap="none">
            <a:solidFill>
              <a:srgbClr val="000000"/>
            </a:solidFill>
            <a:latin typeface="+mn-lt"/>
          </a:endParaRPr>
        </a:p>
        <a:p>
          <a:r>
            <a:rPr lang="en-GB" b="0" i="0" sz="1200" cap="none">
              <a:solidFill>
                <a:srgbClr val="000000"/>
              </a:solidFill>
              <a:latin typeface="+mn-lt"/>
            </a:rPr>
            <a:t>■ Vacancy rates increased by</a:t>
          </a:r>
          <a:r>
            <a:rPr lang="en-GB" b="0" i="0" sz="1200" cap="none">
              <a:solidFill>
                <a:srgbClr val="000000"/>
              </a:solidFill>
              <a:latin typeface="+mn-lt"/>
            </a:rPr>
            <a:t> 3.4 points between 2020/21 and 2021/22, the largest single year increase since records began in 2012/13, and remain relatively high.</a:t>
          </a:r>
          <a:endParaRPr lang="en-GB" b="0" i="0" sz="1200" cap="none">
            <a:solidFill>
              <a:srgbClr val="000000"/>
            </a:solidFill>
            <a:latin typeface="+mn-lt"/>
          </a:endParaRPr>
        </a:p>
        <a:p>
          <a:endParaRPr lang="en-GB" b="0" i="0" sz="1200" cap="none">
            <a:solidFill>
              <a:srgbClr val="000000"/>
            </a:solidFill>
            <a:latin typeface="+mn-lt"/>
          </a:endParaRPr>
        </a:p>
        <a:p>
          <a:r>
            <a:rPr lang="en-GB" b="0" i="0" sz="1200" cap="none">
              <a:solidFill>
                <a:srgbClr val="000000"/>
              </a:solidFill>
              <a:latin typeface="+mn-lt"/>
            </a:rPr>
            <a:t>■ Vacancy rates decreased by 0.6 points between 2021/22 and 2022/23, although they are still higher than they have been between 2016/17 and 2020/21.</a:t>
          </a:r>
          <a:endParaRPr lang="en-GB" b="1" i="0" sz="1200" cap="none">
            <a:solidFill>
              <a:srgbClr val="000000"/>
            </a:solidFill>
            <a:latin typeface="+mn-lt"/>
          </a:endParaRPr>
        </a:p>
        <a:p>
          <a:endParaRPr lang="en-GB" b="1" i="0" sz="1200" cap="none">
            <a:solidFill>
              <a:srgbClr val="FFB81C"/>
            </a:solidFill>
            <a:latin typeface="Arial"/>
          </a:endParaRPr>
        </a:p>
        <a:p>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717538</xdr:colOff>
      <xdr:row>18</xdr:row>
      <xdr:rowOff>11430</xdr:rowOff>
    </xdr:to>
    <xdr:sp macro="">
      <xdr:nvSpPr>
        <xdr:cNvPr id="2" name="TextBox 1">
          <a:extLst xmlns:a="http://schemas.openxmlformats.org/drawingml/2006/main">
            <a:ext uri="{FF2B5EF4-FFF2-40B4-BE49-F238E27FC236}">
              <a16:creationId xmlns:a16="http://schemas.microsoft.com/office/drawing/2014/main" id="{769AA135-1960-4834-B529-B9321B339510}"/>
            </a:ext>
          </a:extLst>
        </xdr:cNvPr>
        <xdr:cNvSpPr txBox="1"/>
      </xdr:nvSpPr>
      <xdr:spPr>
        <a:xfrm>
          <a:off x="313765" y="1501588"/>
          <a:ext cx="12752294" cy="175954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1.39 million employees in local authorities, the independent sectors and those working for direct payment recipients</a:t>
          </a:r>
          <a:r>
            <a:rPr lang="en-GB" b="0" i="0" sz="1100">
              <a:solidFill>
                <a:srgbClr val="000000"/>
              </a:solidFill>
              <a:latin typeface="Arial"/>
            </a:rPr>
            <a:t>. Those working in the NHS are not included in these workforce estimates. </a:t>
          </a:r>
          <a:endParaRPr lang="en-GB" b="0" i="0" sz="11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starters in the past 12 months. From these numbers the starters rates are calculated by dividing starters by directly employed staff.</a:t>
          </a:r>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0</xdr:colOff>
      <xdr:row>70</xdr:row>
      <xdr:rowOff>0</xdr:rowOff>
    </xdr:from>
    <xdr:to>
      <xdr:col>11</xdr:col>
      <xdr:colOff>728328</xdr:colOff>
      <xdr:row>78</xdr:row>
      <xdr:rowOff>45720</xdr:rowOff>
    </xdr:to>
    <xdr:sp macro="">
      <xdr:nvSpPr>
        <xdr:cNvPr id="3" name="TextBox 2">
          <a:extLst xmlns:a="http://schemas.openxmlformats.org/drawingml/2006/main">
            <a:ext uri="{FF2B5EF4-FFF2-40B4-BE49-F238E27FC236}">
              <a16:creationId xmlns:a16="http://schemas.microsoft.com/office/drawing/2014/main" id="{430FAD1D-39EE-436B-B17F-304A1800E76E}"/>
            </a:ext>
          </a:extLst>
        </xdr:cNvPr>
        <xdr:cNvSpPr txBox="1"/>
      </xdr:nvSpPr>
      <xdr:spPr>
        <a:xfrm>
          <a:off x="313765" y="13335000"/>
          <a:ext cx="12763500" cy="156972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1.26 million employees in local authorities and the independent sectors only</a:t>
          </a:r>
          <a:r>
            <a:rPr lang="en-GB" b="0" i="0" sz="1100">
              <a:solidFill>
                <a:srgbClr val="000000"/>
              </a:solidFill>
              <a:latin typeface="Arial"/>
            </a:rPr>
            <a:t>. Posts working for direct payment recipients and those working in the NHS are not included in these workforce estimates. </a:t>
          </a:r>
          <a:endParaRPr lang="en-GB" b="0" i="0" sz="11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starters in the past 12 months. From these numbers the starters rates are calculated by dividing starters by directly employed staff.</a:t>
          </a:r>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997000</xdr:colOff>
      <xdr:row>16</xdr:row>
      <xdr:rowOff>21907</xdr:rowOff>
    </xdr:to>
    <xdr:sp macro="">
      <xdr:nvSpPr>
        <xdr:cNvPr id="2" name="TextBox 1">
          <a:extLst xmlns:a="http://schemas.openxmlformats.org/drawingml/2006/main">
            <a:ext uri="{FF2B5EF4-FFF2-40B4-BE49-F238E27FC236}">
              <a16:creationId xmlns:a16="http://schemas.microsoft.com/office/drawing/2014/main" id="{10BF0FF5-1E62-4499-A535-CBD992255680}"/>
            </a:ext>
          </a:extLst>
        </xdr:cNvPr>
        <xdr:cNvSpPr txBox="1"/>
      </xdr:nvSpPr>
      <xdr:spPr>
        <a:xfrm>
          <a:off x="313711" y="1501588"/>
          <a:ext cx="12729936" cy="15464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2022/23. </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employees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2017-2023, local authority information is correct as at September 2016-2022.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starters in the past 12 months. From these numbers the starters rates are calculated by dividing starters by directly employed staff.</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twoCell">
    <xdr:from>
      <xdr:col>1</xdr:col>
      <xdr:colOff>11106</xdr:colOff>
      <xdr:row>8</xdr:row>
      <xdr:rowOff>11430</xdr:rowOff>
    </xdr:from>
    <xdr:to>
      <xdr:col>10</xdr:col>
      <xdr:colOff>78767</xdr:colOff>
      <xdr:row>17</xdr:row>
      <xdr:rowOff>89535</xdr:rowOff>
    </xdr:to>
    <xdr:sp macro="">
      <xdr:nvSpPr>
        <xdr:cNvPr id="2" name="TextBox 1">
          <a:extLst xmlns:a="http://schemas.openxmlformats.org/drawingml/2006/main">
            <a:ext uri="{FF2B5EF4-FFF2-40B4-BE49-F238E27FC236}">
              <a16:creationId xmlns:a16="http://schemas.microsoft.com/office/drawing/2014/main" id="{7405C022-8A71-4150-82E4-3697E0ADF37C}"/>
            </a:ext>
          </a:extLst>
        </xdr:cNvPr>
        <xdr:cNvSpPr txBox="1"/>
      </xdr:nvSpPr>
      <xdr:spPr>
        <a:xfrm>
          <a:off x="324871" y="1513019"/>
          <a:ext cx="12729982" cy="1714276"/>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a:t>
          </a:r>
          <a:r>
            <a:rPr lang="en-GB" b="0" i="0" sz="1100">
              <a:solidFill>
                <a:srgbClr val="000000"/>
              </a:solidFill>
              <a:latin typeface="+mn-lt"/>
            </a:rPr>
            <a:t> </a:t>
          </a:r>
          <a:r>
            <a:rPr lang="en-GB" b="1" i="0" sz="1100">
              <a:solidFill>
                <a:srgbClr val="000000"/>
              </a:solidFill>
              <a:latin typeface="+mn-lt"/>
            </a:rPr>
            <a:t>1.52 </a:t>
          </a:r>
          <a:r>
            <a:rPr lang="en-GB" b="1" i="0" sz="1100">
              <a:solidFill>
                <a:srgbClr val="000000"/>
              </a:solidFill>
              <a:latin typeface="+mn-lt"/>
            </a:rPr>
            <a:t>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Source of recruitment is a worker level question. Sources of recruitment are grouped, as listed to the right, to create the proportion that were recruited from within the adult social care sector and from elsewhere.</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10</xdr:col>
      <xdr:colOff>89557</xdr:colOff>
      <xdr:row>66</xdr:row>
      <xdr:rowOff>112395</xdr:rowOff>
    </xdr:to>
    <xdr:sp macro="">
      <xdr:nvSpPr>
        <xdr:cNvPr id="3" name="TextBox 2">
          <a:extLst xmlns:a="http://schemas.openxmlformats.org/drawingml/2006/main">
            <a:ext uri="{FF2B5EF4-FFF2-40B4-BE49-F238E27FC236}">
              <a16:creationId xmlns:a16="http://schemas.microsoft.com/office/drawing/2014/main" id="{C4E607CA-98AA-4731-838D-39DB3E782122}"/>
            </a:ext>
          </a:extLst>
        </xdr:cNvPr>
        <xdr:cNvSpPr txBox="1"/>
      </xdr:nvSpPr>
      <xdr:spPr>
        <a:xfrm>
          <a:off x="313765" y="11385177"/>
          <a:ext cx="12752294" cy="15464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a:t>
          </a:r>
          <a:r>
            <a:rPr lang="en-GB" b="0" i="0" sz="1100">
              <a:solidFill>
                <a:srgbClr val="000000"/>
              </a:solidFill>
              <a:latin typeface="+mn-lt"/>
            </a:rPr>
            <a:t>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a:t>
          </a:r>
          <a:r>
            <a:rPr lang="en-GB" b="0" i="0" sz="1100">
              <a:solidFill>
                <a:srgbClr val="000000"/>
              </a:solidFill>
              <a:latin typeface="+mn-lt"/>
            </a:rPr>
            <a:t> </a:t>
          </a:r>
          <a:r>
            <a:rPr lang="en-GB" b="1" i="0" sz="1100">
              <a:solidFill>
                <a:srgbClr val="000000"/>
              </a:solidFill>
              <a:latin typeface="+mn-lt"/>
            </a:rPr>
            <a:t>1.39 </a:t>
          </a:r>
          <a:r>
            <a:rPr lang="en-GB" b="1" i="0" sz="1100">
              <a:solidFill>
                <a:srgbClr val="000000"/>
              </a:solidFill>
              <a:latin typeface="+mn-lt"/>
            </a:rPr>
            <a:t>million filled posts in local authorities and the independent sector</a:t>
          </a:r>
          <a:r>
            <a:rPr lang="en-GB" b="0" i="0" sz="1100">
              <a:solidFill>
                <a:srgbClr val="000000"/>
              </a:solidFill>
              <a:latin typeface="+mn-lt"/>
            </a:rPr>
            <a:t>.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posd</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Source of recruitment is a worker level question. Sources of recruitment are grouped, as listed to the right, to create the proportion that were recruited from within the adult social care sector and from elsewhere.</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twoCell">
    <xdr:from>
      <xdr:col>1</xdr:col>
      <xdr:colOff>0</xdr:colOff>
      <xdr:row>7</xdr:row>
      <xdr:rowOff>157162</xdr:rowOff>
    </xdr:from>
    <xdr:to>
      <xdr:col>11</xdr:col>
      <xdr:colOff>347439</xdr:colOff>
      <xdr:row>16</xdr:row>
      <xdr:rowOff>100965</xdr:rowOff>
    </xdr:to>
    <xdr:sp macro="">
      <xdr:nvSpPr>
        <xdr:cNvPr id="2" name="TextBox 1">
          <a:extLst xmlns:a="http://schemas.openxmlformats.org/drawingml/2006/main">
            <a:ext uri="{FF2B5EF4-FFF2-40B4-BE49-F238E27FC236}">
              <a16:creationId xmlns:a16="http://schemas.microsoft.com/office/drawing/2014/main" id="{7EE038A6-2D0F-434D-823C-9BF686A0D5F0}"/>
            </a:ext>
          </a:extLst>
        </xdr:cNvPr>
        <xdr:cNvSpPr txBox="1"/>
      </xdr:nvSpPr>
      <xdr:spPr>
        <a:xfrm>
          <a:off x="313765" y="1479456"/>
          <a:ext cx="12752294" cy="155733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a:t>
          </a:r>
          <a:r>
            <a:rPr lang="en-GB" b="0" i="0" sz="1100">
              <a:solidFill>
                <a:srgbClr val="000000"/>
              </a:solidFill>
              <a:latin typeface="+mn-lt"/>
            </a:rPr>
            <a:t> </a:t>
          </a:r>
          <a:r>
            <a:rPr lang="en-GB" b="1" i="0" sz="1100">
              <a:solidFill>
                <a:srgbClr val="000000"/>
              </a:solidFill>
              <a:latin typeface="+mn-lt"/>
            </a:rPr>
            <a:t>1.52 </a:t>
          </a:r>
          <a:r>
            <a:rPr lang="en-GB" b="1" i="0" sz="1100">
              <a:solidFill>
                <a:srgbClr val="000000"/>
              </a:solidFill>
              <a:latin typeface="+mn-lt"/>
            </a:rPr>
            <a:t>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a:t>
          </a:r>
          <a:r>
            <a:rPr lang="en-GB" b="0" i="0" sz="1100">
              <a:solidFill>
                <a:srgbClr val="000000"/>
              </a:solidFill>
              <a:latin typeface="+mn-lt"/>
            </a:rPr>
            <a:t>of filled posts </a:t>
          </a:r>
          <a:r>
            <a:rPr lang="en-GB" b="0" i="0" sz="1100">
              <a:solidFill>
                <a:srgbClr val="000000"/>
              </a:solidFill>
              <a:latin typeface="+mn-lt"/>
            </a:rPr>
            <a:t>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social care and date of birth are asked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11</xdr:col>
      <xdr:colOff>347439</xdr:colOff>
      <xdr:row>66</xdr:row>
      <xdr:rowOff>33337</xdr:rowOff>
    </xdr:to>
    <xdr:sp macro="">
      <xdr:nvSpPr>
        <xdr:cNvPr id="3" name="TextBox 2">
          <a:extLst xmlns:a="http://schemas.openxmlformats.org/drawingml/2006/main">
            <a:ext uri="{FF2B5EF4-FFF2-40B4-BE49-F238E27FC236}">
              <a16:creationId xmlns:a16="http://schemas.microsoft.com/office/drawing/2014/main" id="{2DE354EA-A4D5-498C-8822-7937DB7EA64E}"/>
            </a:ext>
          </a:extLst>
        </xdr:cNvPr>
        <xdr:cNvSpPr txBox="1"/>
      </xdr:nvSpPr>
      <xdr:spPr>
        <a:xfrm>
          <a:off x="313765" y="11362765"/>
          <a:ext cx="12752294" cy="146769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a:t>
          </a:r>
          <a:r>
            <a:rPr lang="en-GB" b="0" i="0" sz="1100">
              <a:solidFill>
                <a:srgbClr val="000000"/>
              </a:solidFill>
              <a:latin typeface="+mn-lt"/>
            </a:rPr>
            <a:t>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Posts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a:t>
          </a:r>
          <a:r>
            <a:rPr lang="en-GB" b="0" i="0" sz="1100">
              <a:solidFill>
                <a:srgbClr val="000000"/>
              </a:solidFill>
              <a:latin typeface="+mn-lt"/>
            </a:rPr>
            <a:t>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social care and date of birth are asked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56108</xdr:colOff>
      <xdr:row>16</xdr:row>
      <xdr:rowOff>112395</xdr:rowOff>
    </xdr:to>
    <xdr:sp macro="">
      <xdr:nvSpPr>
        <xdr:cNvPr id="2" name="TextBox 1">
          <a:extLst xmlns:a="http://schemas.openxmlformats.org/drawingml/2006/main">
            <a:ext uri="{FF2B5EF4-FFF2-40B4-BE49-F238E27FC236}">
              <a16:creationId xmlns:a16="http://schemas.microsoft.com/office/drawing/2014/main" id="{2CD1F7A2-9EB1-4F62-A391-23674DF011C2}"/>
            </a:ext>
          </a:extLst>
        </xdr:cNvPr>
        <xdr:cNvSpPr txBox="1"/>
      </xdr:nvSpPr>
      <xdr:spPr>
        <a:xfrm>
          <a:off x="313765" y="1501589"/>
          <a:ext cx="12741088" cy="15464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a:t>
          </a:r>
          <a:r>
            <a:rPr lang="en-GB" b="0" i="0" sz="1100">
              <a:solidFill>
                <a:srgbClr val="FF0000"/>
              </a:solidFill>
              <a:latin typeface="+mn-lt"/>
            </a:rPr>
            <a:t> </a:t>
          </a:r>
          <a:r>
            <a:rPr lang="en-GB" b="1" i="0" sz="1100">
              <a:solidFill>
                <a:srgbClr val="000000"/>
              </a:solidFill>
              <a:latin typeface="+mn-lt"/>
            </a:rPr>
            <a:t>1.52 </a:t>
          </a:r>
          <a:r>
            <a:rPr lang="en-GB" b="1" i="0" sz="1100">
              <a:solidFill>
                <a:srgbClr val="000000"/>
              </a:solidFill>
              <a:latin typeface="+mn-lt"/>
            </a:rPr>
            <a:t>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is </a:t>
          </a:r>
          <a:r>
            <a:rPr lang="en-GB" b="0" i="0" sz="1100">
              <a:solidFill>
                <a:srgbClr val="000000"/>
              </a:solidFill>
              <a:latin typeface="+mn-lt"/>
            </a:rPr>
            <a:t>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sector is asked at individual worker level.</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11</xdr:col>
      <xdr:colOff>66898</xdr:colOff>
      <xdr:row>65</xdr:row>
      <xdr:rowOff>167640</xdr:rowOff>
    </xdr:to>
    <xdr:sp macro="">
      <xdr:nvSpPr>
        <xdr:cNvPr id="3" name="TextBox 2">
          <a:extLst xmlns:a="http://schemas.openxmlformats.org/drawingml/2006/main">
            <a:ext uri="{FF2B5EF4-FFF2-40B4-BE49-F238E27FC236}">
              <a16:creationId xmlns:a16="http://schemas.microsoft.com/office/drawing/2014/main" id="{0B114BA7-4CEC-4C35-95F1-3AAEE0FB8EDF}"/>
            </a:ext>
          </a:extLst>
        </xdr:cNvPr>
        <xdr:cNvSpPr txBox="1"/>
      </xdr:nvSpPr>
      <xdr:spPr>
        <a:xfrm>
          <a:off x="313765" y="11362765"/>
          <a:ext cx="12752294" cy="1422699"/>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1.39 million </a:t>
          </a:r>
          <a:r>
            <a:rPr lang="en-GB" b="1" i="0" sz="1100">
              <a:solidFill>
                <a:srgbClr val="000000"/>
              </a:solidFill>
              <a:latin typeface="+mn-lt"/>
            </a:rPr>
            <a:t>filled posts in local authorities and the independent sector</a:t>
          </a:r>
          <a:r>
            <a:rPr lang="en-GB" b="0" i="0" sz="1100">
              <a:solidFill>
                <a:srgbClr val="000000"/>
              </a:solidFill>
              <a:latin typeface="+mn-lt"/>
            </a:rPr>
            <a:t>.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a:t>
          </a:r>
          <a:r>
            <a:rPr lang="en-GB" b="0" i="0" sz="1100">
              <a:solidFill>
                <a:srgbClr val="000000"/>
              </a:solidFill>
              <a:latin typeface="+mn-lt"/>
            </a:rPr>
            <a:t>filled</a:t>
          </a:r>
          <a:r>
            <a:rPr lang="en-GB" b="0" i="0" sz="1100">
              <a:solidFill>
                <a:srgbClr val="000000"/>
              </a:solidFill>
              <a:latin typeface="+mn-lt"/>
            </a:rPr>
            <a:t> posts</a:t>
          </a:r>
          <a:r>
            <a:rPr lang="en-GB" b="0" i="0" sz="1100">
              <a:solidFill>
                <a:srgbClr val="000000"/>
              </a:solidFill>
              <a:latin typeface="+mn-lt"/>
            </a:rPr>
            <a:t> is </a:t>
          </a:r>
          <a:r>
            <a:rPr lang="en-GB" b="0" i="0" sz="1100">
              <a:solidFill>
                <a:srgbClr val="000000"/>
              </a:solidFill>
              <a:latin typeface="+mn-lt"/>
            </a:rPr>
            <a:t>less </a:t>
          </a:r>
          <a:r>
            <a:rPr lang="en-GB" b="0" i="0" sz="1100">
              <a:solidFill>
                <a:srgbClr val="000000"/>
              </a:solidFill>
              <a:latin typeface="+mn-lt"/>
            </a:rPr>
            <a:t>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Date started in sector is asked at individual worker level.</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67531</xdr:colOff>
      <xdr:row>15</xdr:row>
      <xdr:rowOff>66675</xdr:rowOff>
    </xdr:to>
    <xdr:sp macro="">
      <xdr:nvSpPr>
        <xdr:cNvPr id="2" name="TextBox 1">
          <a:extLst xmlns:a="http://schemas.openxmlformats.org/drawingml/2006/main">
            <a:ext uri="{FF2B5EF4-FFF2-40B4-BE49-F238E27FC236}">
              <a16:creationId xmlns:a16="http://schemas.microsoft.com/office/drawing/2014/main" id="{241EE6A1-3216-4A97-96BD-F1C947DD9B82}"/>
            </a:ext>
          </a:extLst>
        </xdr:cNvPr>
        <xdr:cNvSpPr txBox="1"/>
      </xdr:nvSpPr>
      <xdr:spPr>
        <a:xfrm>
          <a:off x="313711" y="1501588"/>
          <a:ext cx="12718730" cy="1400736"/>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2017-2023, local authority information is correct as at September 2016-2022.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Year started in the adult social care sector is asked at individual worker level.</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22659</xdr:colOff>
      <xdr:row>16</xdr:row>
      <xdr:rowOff>122872</xdr:rowOff>
    </xdr:to>
    <xdr:sp macro="">
      <xdr:nvSpPr>
        <xdr:cNvPr id="2" name="TextBox 1">
          <a:extLst xmlns:a="http://schemas.openxmlformats.org/drawingml/2006/main">
            <a:ext uri="{FF2B5EF4-FFF2-40B4-BE49-F238E27FC236}">
              <a16:creationId xmlns:a16="http://schemas.microsoft.com/office/drawing/2014/main" id="{0EDBA915-79B5-4468-BD21-68CDE5EB23B0}"/>
            </a:ext>
          </a:extLst>
        </xdr:cNvPr>
        <xdr:cNvSpPr txBox="1"/>
      </xdr:nvSpPr>
      <xdr:spPr>
        <a:xfrm>
          <a:off x="313765" y="1501588"/>
          <a:ext cx="12707470" cy="155761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1.52 million filled posts in local authorities, the independent sector and posts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role is asked at individual worker level.</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58</xdr:row>
      <xdr:rowOff>0</xdr:rowOff>
    </xdr:from>
    <xdr:to>
      <xdr:col>11</xdr:col>
      <xdr:colOff>66898</xdr:colOff>
      <xdr:row>65</xdr:row>
      <xdr:rowOff>167640</xdr:rowOff>
    </xdr:to>
    <xdr:sp macro="">
      <xdr:nvSpPr>
        <xdr:cNvPr id="3" name="TextBox 2">
          <a:extLst xmlns:a="http://schemas.openxmlformats.org/drawingml/2006/main">
            <a:ext uri="{FF2B5EF4-FFF2-40B4-BE49-F238E27FC236}">
              <a16:creationId xmlns:a16="http://schemas.microsoft.com/office/drawing/2014/main" id="{7F48E06E-EE46-44B3-A65B-CC4DC0E06E6F}"/>
            </a:ext>
          </a:extLst>
        </xdr:cNvPr>
        <xdr:cNvSpPr txBox="1"/>
      </xdr:nvSpPr>
      <xdr:spPr>
        <a:xfrm>
          <a:off x="313765" y="11362765"/>
          <a:ext cx="12752294" cy="1422699"/>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a:t>
          </a:r>
          <a:r>
            <a:rPr lang="en-GB" b="0" i="0" sz="1100">
              <a:solidFill>
                <a:srgbClr val="000000"/>
              </a:solidFill>
              <a:latin typeface="+mn-lt"/>
            </a:rPr>
            <a:t>r.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 </a:t>
          </a:r>
          <a:r>
            <a:rPr lang="en-GB" b="0" i="0" sz="1100">
              <a:solidFill>
                <a:srgbClr val="000000"/>
              </a:solidFill>
              <a:latin typeface="+mn-lt"/>
            </a:rPr>
            <a:t>is </a:t>
          </a:r>
          <a:r>
            <a:rPr lang="en-GB" b="0" i="0" sz="1100">
              <a:solidFill>
                <a:srgbClr val="000000"/>
              </a:solidFill>
              <a:latin typeface="+mn-lt"/>
            </a:rPr>
            <a:t>less than 10 for groups and less than 25 for averages.</a:t>
          </a:r>
          <a:endParaRPr lang="en-GB" b="0" i="0" sz="10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mn-lt"/>
            </a:rPr>
            <a:t>Date started in role is asked at individual worker level.</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213438</xdr:colOff>
      <xdr:row>15</xdr:row>
      <xdr:rowOff>56197</xdr:rowOff>
    </xdr:to>
    <xdr:sp macro="">
      <xdr:nvSpPr>
        <xdr:cNvPr id="2" name="TextBox 1">
          <a:extLst xmlns:a="http://schemas.openxmlformats.org/drawingml/2006/main">
            <a:ext uri="{FF2B5EF4-FFF2-40B4-BE49-F238E27FC236}">
              <a16:creationId xmlns:a16="http://schemas.microsoft.com/office/drawing/2014/main" id="{E151B815-7596-4852-B923-83DCD7E7966B}"/>
            </a:ext>
          </a:extLst>
        </xdr:cNvPr>
        <xdr:cNvSpPr txBox="1"/>
      </xdr:nvSpPr>
      <xdr:spPr>
        <a:xfrm>
          <a:off x="313711" y="1501588"/>
          <a:ext cx="12707524" cy="138953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2022/23. </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2017-2023, local authority information is correct as at September 2016-2022.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 posts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started in role is asked at individual worker level.</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1</xdr:col>
      <xdr:colOff>1647276</xdr:colOff>
      <xdr:row>24</xdr:row>
      <xdr:rowOff>60960</xdr:rowOff>
    </xdr:to>
    <xdr:pic macro="">
      <xdr:nvPicPr>
        <xdr:cNvPr id="8" name="Picture 7">
          <a:extLst xmlns:a="http://schemas.openxmlformats.org/drawingml/2006/main">
            <a:ext uri="{FF2B5EF4-FFF2-40B4-BE49-F238E27FC236}">
              <a16:creationId xmlns:a16="http://schemas.microsoft.com/office/drawing/2014/main" id="{DE4C0776-1895-4B2E-9EE9-DD46C83753BC}"/>
            </a:ext>
          </a:extLst>
        </xdr:cNvPr>
        <xdr:cNvPicPr>
          <a:picLocks noChangeAspect="1"/>
        </xdr:cNvPicPr>
      </xdr:nvPicPr>
      <xdr:blipFill>
        <a:blip xmlns:d5p1="http://schemas.openxmlformats.org/officeDocument/2006/relationships" d5p1:embed="rId1">
          <a:extLst/>
        </a:blip>
        <a:srcRect/>
        <a:stretch>
          <a:fillRect/>
        </a:stretch>
      </xdr:blipFill>
      <xdr:spPr>
        <a:xfrm>
          <a:off x="313765" y="2487706"/>
          <a:ext cx="1647264" cy="1647264"/>
        </a:xfrm>
        <a:prstGeom xmlns:a="http://schemas.openxmlformats.org/drawingml/2006/main" prst="rect">
          <a:avLst/>
        </a:prstGeom>
        <a:noFill/>
        <a:ln cmpd="sng">
          <a:solidFill>
            <a:schemeClr val="tx2"/>
          </a:solidFill>
          <a:headEnd type="none" w="med" len="med"/>
          <a:tailEnd type="none" w="med" len="med"/>
        </a:ln>
      </xdr:spPr>
    </xdr:pic>
    <xdr:clientData/>
  </xdr:twoCellAnchor>
  <xdr:twoCellAnchor editAs="oneCell">
    <xdr:from>
      <xdr:col>1</xdr:col>
      <xdr:colOff>33403</xdr:colOff>
      <xdr:row>47</xdr:row>
      <xdr:rowOff>213360</xdr:rowOff>
    </xdr:from>
    <xdr:to>
      <xdr:col>1</xdr:col>
      <xdr:colOff>1680679</xdr:colOff>
      <xdr:row>53</xdr:row>
      <xdr:rowOff>78105</xdr:rowOff>
    </xdr:to>
    <xdr:pic macro="">
      <xdr:nvPicPr>
        <xdr:cNvPr id="10" name="Picture 9">
          <a:extLst xmlns:a="http://schemas.openxmlformats.org/drawingml/2006/main">
            <a:ext uri="{FF2B5EF4-FFF2-40B4-BE49-F238E27FC236}">
              <a16:creationId xmlns:a16="http://schemas.microsoft.com/office/drawing/2014/main" id="{5AA7EF3C-A352-4872-8031-AD8A409F6880}"/>
            </a:ext>
          </a:extLst>
        </xdr:cNvPr>
        <xdr:cNvPicPr>
          <a:picLocks noChangeAspect="1"/>
        </xdr:cNvPicPr>
      </xdr:nvPicPr>
      <xdr:blipFill>
        <a:blip xmlns:d5p1="http://schemas.openxmlformats.org/officeDocument/2006/relationships" d5p1:embed="rId2">
          <a:extLst/>
        </a:blip>
        <a:srcRect/>
        <a:stretch>
          <a:fillRect/>
        </a:stretch>
      </xdr:blipFill>
      <xdr:spPr>
        <a:xfrm>
          <a:off x="347384" y="10466294"/>
          <a:ext cx="1646665" cy="1646665"/>
        </a:xfrm>
        <a:prstGeom xmlns:a="http://schemas.openxmlformats.org/drawingml/2006/main" prst="rect">
          <a:avLst/>
        </a:prstGeom>
        <a:noFill/>
        <a:ln cmpd="sng">
          <a:solidFill>
            <a:schemeClr val="tx2"/>
          </a:solidFill>
          <a:headEnd type="none" w="med" len="med"/>
          <a:tailEnd type="none" w="med" len="med"/>
        </a:ln>
      </xdr:spPr>
    </xdr:pic>
    <xdr:clientData/>
  </xdr:twoCellAnchor>
  <xdr:twoCellAnchor editAs="oneCell">
    <xdr:from>
      <xdr:col>1</xdr:col>
      <xdr:colOff>189867</xdr:colOff>
      <xdr:row>27</xdr:row>
      <xdr:rowOff>122872</xdr:rowOff>
    </xdr:from>
    <xdr:to>
      <xdr:col>1</xdr:col>
      <xdr:colOff>1302702</xdr:colOff>
      <xdr:row>34</xdr:row>
      <xdr:rowOff>11430</xdr:rowOff>
    </xdr:to>
    <xdr:pic macro="">
      <xdr:nvPicPr>
        <xdr:cNvPr id="2" name="Picture 1" descr="A screenshot of a website&#10;&#10;Description automatically generated">
          <a:extLst xmlns:a="http://schemas.openxmlformats.org/drawingml/2006/main">
            <a:ext uri="{FF2B5EF4-FFF2-40B4-BE49-F238E27FC236}">
              <a16:creationId xmlns:a16="http://schemas.microsoft.com/office/drawing/2014/main" id="{4E3D5DBF-D649-64A2-D4D2-0B684E3164F5}"/>
            </a:ext>
          </a:extLst>
        </xdr:cNvPr>
        <xdr:cNvPicPr>
          <a:picLocks noChangeAspect="1"/>
        </xdr:cNvPicPr>
      </xdr:nvPicPr>
      <xdr:blipFill>
        <a:blip xmlns:d5p1="http://schemas.openxmlformats.org/officeDocument/2006/relationships" d5p1:embed="rId3">
          <a:extLst>
            <a:ext uri="{28A0092B-C50C-407E-A947-70E740481C1C}">
              <a14:useLocalDpi xmlns:a14="http://schemas.microsoft.com/office/drawing/2010/main" val="0"/>
            </a:ext>
          </a:extLst>
        </a:blip>
        <a:srcRect/>
        <a:stretch>
          <a:fillRect/>
        </a:stretch>
      </xdr:blipFill>
      <xdr:spPr>
        <a:xfrm>
          <a:off x="504266" y="6589059"/>
          <a:ext cx="1112341" cy="1112341"/>
        </a:xfrm>
        <a:prstGeom xmlns:a="http://schemas.openxmlformats.org/drawingml/2006/main" prst="rect">
          <a:avLst/>
        </a:prstGeom>
        <a:noFill/>
        <a:ln cmpd="sng">
          <a:solidFill>
            <a:schemeClr val="tx2"/>
          </a:solidFill>
          <a:headEnd type="none" w="med" len="med"/>
          <a:tailEnd type="none" w="med" len="med"/>
        </a:ln>
      </xdr:spPr>
    </xdr:pic>
    <xdr:clientData/>
  </xdr:twoCellAnchor>
  <xdr:twoCellAnchor editAs="oneCell">
    <xdr:from>
      <xdr:col>1</xdr:col>
      <xdr:colOff>0</xdr:colOff>
      <xdr:row>37</xdr:row>
      <xdr:rowOff>0</xdr:rowOff>
    </xdr:from>
    <xdr:to>
      <xdr:col>1</xdr:col>
      <xdr:colOff>1613874</xdr:colOff>
      <xdr:row>44</xdr:row>
      <xdr:rowOff>11430</xdr:rowOff>
    </xdr:to>
    <xdr:pic macro="">
      <xdr:nvPicPr>
        <xdr:cNvPr id="5" name="Picture 4">
          <a:extLst xmlns:a="http://schemas.openxmlformats.org/drawingml/2006/main">
            <a:ext uri="{FF2B5EF4-FFF2-40B4-BE49-F238E27FC236}">
              <a16:creationId xmlns:a16="http://schemas.microsoft.com/office/drawing/2014/main" id="{FD8C046B-535B-4C5B-B88D-2A442D03A24D}"/>
            </a:ext>
          </a:extLst>
        </xdr:cNvPr>
        <xdr:cNvPicPr>
          <a:picLocks noChangeAspect="1"/>
        </xdr:cNvPicPr>
      </xdr:nvPicPr>
      <xdr:blipFill>
        <a:blip xmlns:d5p1="http://schemas.openxmlformats.org/officeDocument/2006/relationships" d5p1:embed="rId4">
          <a:extLst/>
        </a:blip>
        <a:srcRect/>
        <a:stretch>
          <a:fillRect/>
        </a:stretch>
      </xdr:blipFill>
      <xdr:spPr>
        <a:xfrm>
          <a:off x="313765" y="8449235"/>
          <a:ext cx="1613647" cy="1613647"/>
        </a:xfrm>
        <a:prstGeom xmlns:a="http://schemas.openxmlformats.org/drawingml/2006/main" prst="rect">
          <a:avLst/>
        </a:prstGeom>
        <a:noFill/>
        <a:ln cmpd="sng">
          <a:solidFill>
            <a:schemeClr val="tx2"/>
          </a:solidFill>
          <a:headEnd type="none" w="med" len="med"/>
          <a:tailEnd type="none" w="med" len="med"/>
        </a:ln>
      </xdr:spPr>
    </xdr:pic>
    <xdr:clientData/>
  </xdr:twoCellAnchor>
  <xdr:twoCellAnchor editAs="oneCell">
    <xdr:from>
      <xdr:col>1</xdr:col>
      <xdr:colOff>348090</xdr:colOff>
      <xdr:row>11</xdr:row>
      <xdr:rowOff>11430</xdr:rowOff>
    </xdr:from>
    <xdr:to>
      <xdr:col>1</xdr:col>
      <xdr:colOff>1344895</xdr:colOff>
      <xdr:row>15</xdr:row>
      <xdr:rowOff>158115</xdr:rowOff>
    </xdr:to>
    <xdr:pic macro="">
      <xdr:nvPicPr>
        <xdr:cNvPr id="6" name="Picture 5">
          <a:extLst xmlns:a="http://schemas.openxmlformats.org/drawingml/2006/main">
            <a:ext uri="{FF2B5EF4-FFF2-40B4-BE49-F238E27FC236}">
              <a16:creationId xmlns:a16="http://schemas.microsoft.com/office/drawing/2014/main" id="{2A01CA96-08C4-1771-82B8-8EEBCC520A3A}"/>
            </a:ext>
          </a:extLst>
        </xdr:cNvPr>
        <xdr:cNvPicPr>
          <a:picLocks noChangeAspect="1"/>
        </xdr:cNvPicPr>
      </xdr:nvPicPr>
      <xdr:blipFill>
        <a:blip xmlns:d5p1="http://schemas.openxmlformats.org/officeDocument/2006/relationships" d5p1:embed="rId5">
          <a:extLst/>
        </a:blip>
        <a:srcRect/>
        <a:stretch>
          <a:fillRect/>
        </a:stretch>
      </xdr:blipFill>
      <xdr:spPr>
        <a:xfrm>
          <a:off x="661147" y="2498913"/>
          <a:ext cx="997324" cy="997324"/>
        </a:xfrm>
        <a:prstGeom xmlns:a="http://schemas.openxmlformats.org/drawingml/2006/main" prst="rect">
          <a:avLst/>
        </a:prstGeom>
        <a:noFill/>
        <a:ln cmpd="sng">
          <a:solidFill>
            <a:schemeClr val="tx2"/>
          </a:solidFill>
          <a:headEnd type="none" w="med" len="med"/>
          <a:tailEnd type="none" w="med" len="med"/>
        </a:ln>
      </xdr:spPr>
    </xdr:pic>
    <xdr:clientData/>
  </xdr:twoCellAnchor>
</xdr:wsDr>
</file>

<file path=xl/drawings/drawing20.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684088</xdr:colOff>
      <xdr:row>18</xdr:row>
      <xdr:rowOff>21907</xdr:rowOff>
    </xdr:to>
    <xdr:sp macro="">
      <xdr:nvSpPr>
        <xdr:cNvPr id="2" name="TextBox 1">
          <a:extLst xmlns:a="http://schemas.openxmlformats.org/drawingml/2006/main">
            <a:ext uri="{FF2B5EF4-FFF2-40B4-BE49-F238E27FC236}">
              <a16:creationId xmlns:a16="http://schemas.microsoft.com/office/drawing/2014/main" id="{EA1FC980-18DE-4D87-8857-703C00014AA0}"/>
            </a:ext>
          </a:extLst>
        </xdr:cNvPr>
        <xdr:cNvSpPr txBox="1"/>
      </xdr:nvSpPr>
      <xdr:spPr>
        <a:xfrm>
          <a:off x="313765" y="1501588"/>
          <a:ext cx="12718676" cy="1770025"/>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employees in local authorities, the independent sectors and those working for direct payment recipients</a:t>
          </a:r>
          <a:r>
            <a:rPr lang="en-GB" b="0" i="0" sz="1100">
              <a:solidFill>
                <a:srgbClr val="000000"/>
              </a:solidFill>
              <a:latin typeface="+mn-lt"/>
            </a:rPr>
            <a:t>.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leavers in the past 12 months. From these numbers the turnover rates are calculated by dividing leavers by directly employed staff.</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71</xdr:row>
      <xdr:rowOff>0</xdr:rowOff>
    </xdr:from>
    <xdr:to>
      <xdr:col>11</xdr:col>
      <xdr:colOff>684088</xdr:colOff>
      <xdr:row>79</xdr:row>
      <xdr:rowOff>45720</xdr:rowOff>
    </xdr:to>
    <xdr:sp macro="">
      <xdr:nvSpPr>
        <xdr:cNvPr id="3" name="TextBox 2">
          <a:extLst xmlns:a="http://schemas.openxmlformats.org/drawingml/2006/main">
            <a:ext uri="{FF2B5EF4-FFF2-40B4-BE49-F238E27FC236}">
              <a16:creationId xmlns:a16="http://schemas.microsoft.com/office/drawing/2014/main" id="{65BA2FAA-7124-49A6-8B1E-6584EE1E0929}"/>
            </a:ext>
          </a:extLst>
        </xdr:cNvPr>
        <xdr:cNvSpPr txBox="1"/>
      </xdr:nvSpPr>
      <xdr:spPr>
        <a:xfrm>
          <a:off x="313765" y="13514294"/>
          <a:ext cx="12718676" cy="156972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1.26 million employees in local authorities and the independent sectors only</a:t>
          </a:r>
          <a:r>
            <a:rPr lang="en-GB" b="0" i="0" sz="1100">
              <a:solidFill>
                <a:srgbClr val="000000"/>
              </a:solidFill>
              <a:latin typeface="Arial"/>
            </a:rPr>
            <a:t>. Those working for direct payment recipients and those working in the NHS are not included in these workforce estimates. </a:t>
          </a:r>
          <a:endParaRPr lang="en-GB" b="0" i="0" sz="11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mn-lt"/>
            </a:rPr>
            <a:t>Establishments are asked to record the number of permanent and temporary staff employed and also the number of leavers in the past 12 months. From these numbers the turnover rates are calculated by dividing leavers by directly employed staff.</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1030449</xdr:colOff>
      <xdr:row>16</xdr:row>
      <xdr:rowOff>66675</xdr:rowOff>
    </xdr:to>
    <xdr:sp macro="">
      <xdr:nvSpPr>
        <xdr:cNvPr id="2" name="TextBox 1">
          <a:extLst xmlns:a="http://schemas.openxmlformats.org/drawingml/2006/main">
            <a:ext uri="{FF2B5EF4-FFF2-40B4-BE49-F238E27FC236}">
              <a16:creationId xmlns:a16="http://schemas.microsoft.com/office/drawing/2014/main" id="{3C3D158C-76FA-4A76-AE64-4E09C33E3CF1}"/>
            </a:ext>
          </a:extLst>
        </xdr:cNvPr>
        <xdr:cNvSpPr txBox="1"/>
      </xdr:nvSpPr>
      <xdr:spPr>
        <a:xfrm>
          <a:off x="313711" y="1501588"/>
          <a:ext cx="12763554" cy="1590675"/>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employees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2017-2023, local authority information is correct as at September 2016-2022.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leavers in the past 12 months. From these numbers the turnover rates are calculated by dividing leavers by directly employed staff.</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728328</xdr:colOff>
      <xdr:row>19</xdr:row>
      <xdr:rowOff>56197</xdr:rowOff>
    </xdr:to>
    <xdr:sp macro="">
      <xdr:nvSpPr>
        <xdr:cNvPr id="2" name="TextBox 1">
          <a:extLst xmlns:a="http://schemas.openxmlformats.org/drawingml/2006/main">
            <a:ext uri="{FF2B5EF4-FFF2-40B4-BE49-F238E27FC236}">
              <a16:creationId xmlns:a16="http://schemas.microsoft.com/office/drawing/2014/main" id="{1C04E222-D9A2-44DE-B778-082E70AB532D}"/>
            </a:ext>
          </a:extLst>
        </xdr:cNvPr>
        <xdr:cNvSpPr txBox="1"/>
      </xdr:nvSpPr>
      <xdr:spPr>
        <a:xfrm>
          <a:off x="313765" y="1501588"/>
          <a:ext cx="12729882" cy="1781903"/>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employees in local authorities, the independent sectors and those working for direct payment recipients</a:t>
          </a:r>
          <a:r>
            <a:rPr lang="en-GB" b="0" i="0" sz="1100">
              <a:solidFill>
                <a:srgbClr val="000000"/>
              </a:solidFill>
              <a:latin typeface="+mn-lt"/>
            </a:rPr>
            <a:t>.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vacanct</a:t>
          </a:r>
          <a:r>
            <a:rPr lang="en-GB" b="0" i="0" sz="1100">
              <a:solidFill>
                <a:srgbClr val="000000"/>
              </a:solidFill>
              <a:latin typeface="Arial"/>
            </a:rPr>
            <a:t> posts</a:t>
          </a:r>
          <a:r>
            <a:rPr lang="en-GB" b="0" i="0" sz="1100">
              <a:solidFill>
                <a:srgbClr val="000000"/>
              </a:solidFill>
              <a:latin typeface="Arial"/>
            </a:rPr>
            <a:t> at the time of completing the ASC-WDS. From these numbers the vacancy rates are calculated by dividing vacanct</a:t>
          </a:r>
          <a:r>
            <a:rPr lang="en-GB" b="0" i="0" sz="1100">
              <a:solidFill>
                <a:srgbClr val="000000"/>
              </a:solidFill>
              <a:latin typeface="Arial"/>
            </a:rPr>
            <a:t> posts</a:t>
          </a:r>
          <a:r>
            <a:rPr lang="en-GB" b="0" i="0" sz="1100">
              <a:solidFill>
                <a:srgbClr val="000000"/>
              </a:solidFill>
              <a:latin typeface="Arial"/>
            </a:rPr>
            <a:t> by the sum of directly employed staff and vacanct</a:t>
          </a:r>
          <a:r>
            <a:rPr lang="en-GB" b="0" i="0" sz="1100">
              <a:solidFill>
                <a:srgbClr val="000000"/>
              </a:solidFill>
              <a:latin typeface="Arial"/>
            </a:rPr>
            <a:t> posts</a:t>
          </a:r>
          <a:r>
            <a:rPr lang="en-GB" b="0" i="0" sz="1100">
              <a:solidFill>
                <a:srgbClr val="000000"/>
              </a:solidFill>
              <a:latin typeface="Arial"/>
            </a:rPr>
            <a:t>.</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73</xdr:row>
      <xdr:rowOff>0</xdr:rowOff>
    </xdr:from>
    <xdr:to>
      <xdr:col>11</xdr:col>
      <xdr:colOff>750987</xdr:colOff>
      <xdr:row>81</xdr:row>
      <xdr:rowOff>45720</xdr:rowOff>
    </xdr:to>
    <xdr:sp macro="">
      <xdr:nvSpPr>
        <xdr:cNvPr id="3" name="TextBox 2">
          <a:extLst xmlns:a="http://schemas.openxmlformats.org/drawingml/2006/main">
            <a:ext uri="{FF2B5EF4-FFF2-40B4-BE49-F238E27FC236}">
              <a16:creationId xmlns:a16="http://schemas.microsoft.com/office/drawing/2014/main" id="{8FDBB836-B4DF-47B7-BC21-5CDC87D21173}"/>
            </a:ext>
          </a:extLst>
        </xdr:cNvPr>
        <xdr:cNvSpPr txBox="1"/>
      </xdr:nvSpPr>
      <xdr:spPr>
        <a:xfrm>
          <a:off x="313765" y="13626353"/>
          <a:ext cx="12752294" cy="1569720"/>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1.26 million employees in local authorities and the independent sectors only</a:t>
          </a:r>
          <a:r>
            <a:rPr lang="en-GB" b="0" i="0" sz="1100">
              <a:solidFill>
                <a:srgbClr val="000000"/>
              </a:solidFill>
              <a:latin typeface="Arial"/>
            </a:rPr>
            <a:t>. Those working for direct payment recipients and those working in the NHS are not included in these workforce estimates. </a:t>
          </a:r>
          <a:endParaRPr lang="en-GB" b="0" i="0" sz="11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 Data is supressed if the unrounded number of employees is less than 25.</a:t>
          </a:r>
          <a:endParaRPr lang="en-GB" b="0" i="0" sz="11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mn-lt"/>
            </a:rPr>
            <a:t>Establishments are asked to record the number of permanent and temporary staff employed and also the number of vacancies at the time of completing the ASC-WDS. From these numbers the vacancy rates are calculated by dividing vacancies by the sum of directly employed staff and vacancies.</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12</xdr:col>
      <xdr:colOff>268784</xdr:colOff>
      <xdr:row>16</xdr:row>
      <xdr:rowOff>21907</xdr:rowOff>
    </xdr:to>
    <xdr:sp macro="">
      <xdr:nvSpPr>
        <xdr:cNvPr id="2" name="TextBox 1">
          <a:extLst xmlns:a="http://schemas.openxmlformats.org/drawingml/2006/main">
            <a:ext uri="{FF2B5EF4-FFF2-40B4-BE49-F238E27FC236}">
              <a16:creationId xmlns:a16="http://schemas.microsoft.com/office/drawing/2014/main" id="{E0939681-9090-4847-AEB5-965D5512AA26}"/>
            </a:ext>
          </a:extLst>
        </xdr:cNvPr>
        <xdr:cNvSpPr txBox="1"/>
      </xdr:nvSpPr>
      <xdr:spPr>
        <a:xfrm>
          <a:off x="313765" y="1501588"/>
          <a:ext cx="12729882" cy="1546412"/>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employees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2017-2023, local authority information is correct as at September 2016-2022.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Establishments are asked to record the number of permanent and temporary staff employed and also the number of vacanct</a:t>
          </a:r>
          <a:r>
            <a:rPr lang="en-GB" b="0" i="0" sz="1100">
              <a:solidFill>
                <a:srgbClr val="000000"/>
              </a:solidFill>
              <a:latin typeface="Arial"/>
            </a:rPr>
            <a:t> posts</a:t>
          </a:r>
          <a:r>
            <a:rPr lang="en-GB" b="0" i="0" sz="1100">
              <a:solidFill>
                <a:srgbClr val="000000"/>
              </a:solidFill>
              <a:latin typeface="Arial"/>
            </a:rPr>
            <a:t> at the time of completing the ASC-WDS. From these numbers the vacancy rates are calculated by dividing vacanct</a:t>
          </a:r>
          <a:r>
            <a:rPr lang="en-GB" b="0" i="0" sz="1100">
              <a:solidFill>
                <a:srgbClr val="000000"/>
              </a:solidFill>
              <a:latin typeface="Arial"/>
            </a:rPr>
            <a:t> posts</a:t>
          </a:r>
          <a:r>
            <a:rPr lang="en-GB" b="0" i="0" sz="1100">
              <a:solidFill>
                <a:srgbClr val="000000"/>
              </a:solidFill>
              <a:latin typeface="Arial"/>
            </a:rPr>
            <a:t> by the sum of directly employed staff and vacanct</a:t>
          </a:r>
          <a:r>
            <a:rPr lang="en-GB" b="0" i="0" sz="1100">
              <a:solidFill>
                <a:srgbClr val="000000"/>
              </a:solidFill>
              <a:latin typeface="Arial"/>
            </a:rPr>
            <a:t> posts</a:t>
          </a:r>
          <a:r>
            <a:rPr lang="en-GB" b="0" i="0" sz="1100">
              <a:solidFill>
                <a:srgbClr val="000000"/>
              </a:solidFill>
              <a:latin typeface="Arial"/>
            </a:rPr>
            <a:t>.</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313990</xdr:colOff>
      <xdr:row>18</xdr:row>
      <xdr:rowOff>11430</xdr:rowOff>
    </xdr:to>
    <xdr:sp macro="">
      <xdr:nvSpPr>
        <xdr:cNvPr id="2" name="TextBox 1">
          <a:extLst xmlns:a="http://schemas.openxmlformats.org/drawingml/2006/main">
            <a:ext uri="{FF2B5EF4-FFF2-40B4-BE49-F238E27FC236}">
              <a16:creationId xmlns:a16="http://schemas.microsoft.com/office/drawing/2014/main" id="{67296349-D8B1-4A23-B5E8-265CC4A7A947}"/>
            </a:ext>
          </a:extLst>
        </xdr:cNvPr>
        <xdr:cNvSpPr txBox="1"/>
      </xdr:nvSpPr>
      <xdr:spPr>
        <a:xfrm>
          <a:off x="313765" y="1501588"/>
          <a:ext cx="12718676" cy="1759548"/>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employees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employees is less than 10 for groups and less than 25 for averages.</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The number of days sickness each directly employed worker has had in the past 12 months is asked at individual worker level.</a:t>
          </a:r>
          <a:endParaRPr lang="en-GB" b="0" i="0" sz="1100">
            <a:solidFill>
              <a:srgbClr val="000000"/>
            </a:solidFill>
            <a:latin typeface="Arial"/>
          </a:endParaRPr>
        </a:p>
        <a:p>
          <a:r>
            <a:rPr lang="en-GB" b="0" i="0" sz="1100">
              <a:solidFill>
                <a:srgbClr val="000000"/>
              </a:solidFill>
              <a:latin typeface="Arial"/>
            </a:rPr>
            <a:t>Data can be entered to the nearest half day. Average number of days sick and days sick bands are based on this number.</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38</xdr:row>
      <xdr:rowOff>0</xdr:rowOff>
    </xdr:from>
    <xdr:to>
      <xdr:col>11</xdr:col>
      <xdr:colOff>336649</xdr:colOff>
      <xdr:row>46</xdr:row>
      <xdr:rowOff>167640</xdr:rowOff>
    </xdr:to>
    <xdr:sp macro="">
      <xdr:nvSpPr>
        <xdr:cNvPr id="3" name="TextBox 2">
          <a:extLst xmlns:a="http://schemas.openxmlformats.org/drawingml/2006/main">
            <a:ext uri="{FF2B5EF4-FFF2-40B4-BE49-F238E27FC236}">
              <a16:creationId xmlns:a16="http://schemas.microsoft.com/office/drawing/2014/main" id="{B4852C64-39D0-451B-8235-E0948B31A5B6}"/>
            </a:ext>
          </a:extLst>
        </xdr:cNvPr>
        <xdr:cNvSpPr txBox="1"/>
      </xdr:nvSpPr>
      <xdr:spPr>
        <a:xfrm>
          <a:off x="313765" y="7732059"/>
          <a:ext cx="12741088" cy="1601993"/>
        </a:xfrm>
        <a:prstGeom prst="rect">
          <a:avLst/>
        </a:prstGeom>
        <a:solidFill>
          <a:srgbClr val="A9A8D2"/>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1" i="0" sz="1100" u="sng">
            <a:solidFill>
              <a:srgbClr val="000000"/>
            </a:solidFill>
            <a:latin typeface="+mn-lt"/>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1.26 million filled posts in local authorities and the independent sector</a:t>
          </a:r>
          <a:r>
            <a:rPr lang="en-GB" b="0" i="0" sz="1100">
              <a:solidFill>
                <a:srgbClr val="000000"/>
              </a:solidFill>
              <a:latin typeface="+mn-lt"/>
            </a:rPr>
            <a:t>. Those working for direct payment recipients and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employees is less than 10 for groups and less than 25 for averages.</a:t>
          </a:r>
          <a:endParaRPr lang="en-GB" b="0" i="0" sz="1100">
            <a:solidFill>
              <a:srgbClr val="000000"/>
            </a:solidFill>
            <a:latin typeface="+mn-lt"/>
          </a:endParaRPr>
        </a:p>
        <a:p>
          <a:endParaRPr lang="en-GB" b="0" i="0" sz="1000">
            <a:solidFill>
              <a:srgbClr val="000000"/>
            </a:solidFill>
            <a:latin typeface="Arial"/>
          </a:endParaRPr>
        </a:p>
        <a:p>
          <a:r>
            <a:rPr lang="en-GB" b="0" i="0" sz="1100">
              <a:solidFill>
                <a:srgbClr val="000000"/>
              </a:solidFill>
              <a:latin typeface="+mn-lt"/>
            </a:rPr>
            <a:t>The number of days sickness each directly employed worker has had in the past 12 months is asked at individual worker level.</a:t>
          </a:r>
          <a:endParaRPr lang="en-GB" b="0" i="0" sz="1000">
            <a:solidFill>
              <a:srgbClr val="000000"/>
            </a:solidFill>
            <a:latin typeface="Arial"/>
          </a:endParaRPr>
        </a:p>
        <a:p>
          <a:r>
            <a:rPr lang="en-GB" b="0" i="0" sz="1100">
              <a:solidFill>
                <a:srgbClr val="000000"/>
              </a:solidFill>
              <a:latin typeface="+mn-lt"/>
            </a:rPr>
            <a:t>Data can be entered to the nearest half day. Average number of days sick and days sick bands are based on this number.</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twoCell">
    <xdr:from>
      <xdr:col>1</xdr:col>
      <xdr:colOff>0</xdr:colOff>
      <xdr:row>7</xdr:row>
      <xdr:rowOff>11430</xdr:rowOff>
    </xdr:from>
    <xdr:to>
      <xdr:col>21</xdr:col>
      <xdr:colOff>515541</xdr:colOff>
      <xdr:row>18</xdr:row>
      <xdr:rowOff>67627</xdr:rowOff>
    </xdr:to>
    <xdr:sp macro="">
      <xdr:nvSpPr>
        <xdr:cNvPr id="2" name="TextBox 1">
          <a:extLst xmlns:a="http://schemas.openxmlformats.org/drawingml/2006/main">
            <a:ext uri="{FF2B5EF4-FFF2-40B4-BE49-F238E27FC236}">
              <a16:creationId xmlns:a16="http://schemas.microsoft.com/office/drawing/2014/main" id="{913701B1-E608-4CB9-809B-D7F49C4F15A2}"/>
            </a:ext>
          </a:extLst>
        </xdr:cNvPr>
        <xdr:cNvSpPr txBox="1"/>
      </xdr:nvSpPr>
      <xdr:spPr>
        <a:xfrm>
          <a:off x="302559" y="1333724"/>
          <a:ext cx="12718676" cy="2028041"/>
        </a:xfrm>
        <a:prstGeom prst="rect">
          <a:avLst/>
        </a:prstGeom>
        <a:solidFill>
          <a:srgbClr val="FCF0DE"/>
        </a:solidFill>
        <a:ln>
          <a:noFill/>
        </a:ln>
      </xdr:spPr>
      <xdr:txBody>
        <a:bodyPr vertOverflow="clip" horzOverflow="clip" wrap="square" rtlCol="0"/>
        <a:lstStyle xmlns:a="http://schemas.openxmlformats.org/drawingml/2006/main"/>
        <a:p>
          <a:r>
            <a:rPr lang="en-GB" b="1" i="0" sz="1200" u="sng" cap="none">
              <a:solidFill>
                <a:srgbClr val="000000"/>
              </a:solidFill>
              <a:latin typeface="Arial"/>
            </a:rPr>
            <a:t>Overview of demographics in the adult social care workforce, as at 2022/23</a:t>
          </a:r>
          <a:endParaRPr lang="en-GB" b="1" i="0" sz="1200" u="sng" cap="none">
            <a:solidFill>
              <a:srgbClr val="000000"/>
            </a:solidFill>
            <a:latin typeface="Arial"/>
          </a:endParaRPr>
        </a:p>
        <a:p>
          <a:endParaRPr lang="en-GB" b="1" i="0" sz="800" u="sng" cap="none">
            <a:solidFill>
              <a:srgbClr val="000000"/>
            </a:solidFill>
            <a:latin typeface="Arial"/>
          </a:endParaRPr>
        </a:p>
        <a:p>
          <a:r>
            <a:rPr lang="en-GB" b="0" i="0" sz="1200" cap="none">
              <a:solidFill>
                <a:srgbClr val="000000"/>
              </a:solidFill>
              <a:latin typeface="+mn-lt"/>
            </a:rPr>
            <a:t>■</a:t>
          </a:r>
          <a:r>
            <a:rPr lang="en-GB" b="0" i="0" sz="1200" cap="none">
              <a:solidFill>
                <a:srgbClr val="000000"/>
              </a:solidFill>
              <a:latin typeface="Arial"/>
            </a:rPr>
            <a:t> The adult social care workforce was </a:t>
          </a:r>
          <a:r>
            <a:rPr lang="en-GB" b="0" i="0" sz="1200" cap="none">
              <a:solidFill>
                <a:srgbClr val="000000"/>
              </a:solidFill>
              <a:latin typeface="Arial"/>
            </a:rPr>
            <a:t>81% female and 19% male.</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mn-lt"/>
            </a:rPr>
            <a:t>■ </a:t>
          </a:r>
          <a:r>
            <a:rPr lang="en-GB" b="0" i="0" sz="1200" cap="none">
              <a:solidFill>
                <a:srgbClr val="000000"/>
              </a:solidFill>
              <a:latin typeface="Arial"/>
            </a:rPr>
            <a:t>The average age of a worker was </a:t>
          </a:r>
          <a:r>
            <a:rPr lang="en-GB" b="0" i="0" sz="1200" cap="none">
              <a:solidFill>
                <a:srgbClr val="000000"/>
              </a:solidFill>
              <a:latin typeface="Arial"/>
            </a:rPr>
            <a:t>45</a:t>
          </a:r>
          <a:r>
            <a:rPr lang="en-GB" b="0" i="0" sz="1200" cap="none">
              <a:solidFill>
                <a:srgbClr val="000000"/>
              </a:solidFill>
              <a:latin typeface="Arial"/>
            </a:rPr>
            <a:t> years old and over </a:t>
          </a:r>
          <a:r>
            <a:rPr lang="en-GB" b="0" i="0" sz="1200" cap="none">
              <a:solidFill>
                <a:srgbClr val="000000"/>
              </a:solidFill>
              <a:latin typeface="Arial"/>
            </a:rPr>
            <a:t>a quarter of filled posts </a:t>
          </a:r>
          <a:r>
            <a:rPr lang="en-GB" b="0" i="0" sz="1200" cap="none">
              <a:solidFill>
                <a:srgbClr val="000000"/>
              </a:solidFill>
              <a:latin typeface="Arial"/>
            </a:rPr>
            <a:t>(</a:t>
          </a:r>
          <a:r>
            <a:rPr lang="en-GB" b="0" i="0" sz="1200" cap="none">
              <a:solidFill>
                <a:srgbClr val="000000"/>
              </a:solidFill>
              <a:latin typeface="Arial"/>
            </a:rPr>
            <a:t>440,000</a:t>
          </a:r>
          <a:r>
            <a:rPr lang="en-GB" b="0" i="0" sz="1200" cap="none">
              <a:solidFill>
                <a:srgbClr val="000000"/>
              </a:solidFill>
              <a:latin typeface="Arial"/>
            </a:rPr>
            <a:t>) were held by workers aged 55 years or over.</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a:t>
          </a:r>
          <a:r>
            <a:rPr lang="en-GB" b="0" i="0" sz="1200" cap="none">
              <a:solidFill>
                <a:srgbClr val="000000"/>
              </a:solidFill>
              <a:latin typeface="Arial"/>
            </a:rPr>
            <a:t>Adult social care employs people in all age groups </a:t>
          </a:r>
          <a:r>
            <a:rPr lang="en-GB" b="0" i="0" sz="1200" cap="none">
              <a:solidFill>
                <a:srgbClr val="000000"/>
              </a:solidFill>
              <a:latin typeface="Arial"/>
            </a:rPr>
            <a:t>with little evidence of an ageing workforce overall.</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Black, Asian and and</a:t>
          </a:r>
          <a:r>
            <a:rPr lang="en-GB" b="0" i="0" sz="1200" cap="none">
              <a:solidFill>
                <a:srgbClr val="000000"/>
              </a:solidFill>
              <a:latin typeface="+mn-lt"/>
            </a:rPr>
            <a:t> </a:t>
          </a:r>
          <a:r>
            <a:rPr lang="en-GB" b="0" i="0" sz="1200" cap="none">
              <a:solidFill>
                <a:srgbClr val="000000"/>
              </a:solidFill>
              <a:latin typeface="+mn-lt"/>
            </a:rPr>
            <a:t>minoritised ethnic workers made up </a:t>
          </a:r>
          <a:r>
            <a:rPr lang="en-GB" b="0" i="0" sz="1200" cap="none">
              <a:solidFill>
                <a:srgbClr val="000000"/>
              </a:solidFill>
              <a:latin typeface="Arial"/>
            </a:rPr>
            <a:t>26%</a:t>
          </a:r>
          <a:r>
            <a:rPr lang="en-GB" b="0" i="0" sz="1200" cap="none">
              <a:solidFill>
                <a:srgbClr val="000000"/>
              </a:solidFill>
              <a:latin typeface="Arial"/>
            </a:rPr>
            <a:t> of the adult social care workforce. This was more diverse than the overall population of </a:t>
          </a:r>
          <a:r>
            <a:rPr lang="en-GB" b="0" i="0" sz="1200" cap="none">
              <a:solidFill>
                <a:srgbClr val="000000"/>
              </a:solidFill>
              <a:latin typeface="Arial"/>
            </a:rPr>
            <a:t>England (17%).</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a:t>
          </a:r>
          <a:r>
            <a:rPr lang="en-GB" b="0" i="0" sz="1200" cap="none">
              <a:solidFill>
                <a:srgbClr val="000000"/>
              </a:solidFill>
              <a:latin typeface="Arial"/>
            </a:rPr>
            <a:t>The </a:t>
          </a:r>
          <a:r>
            <a:rPr lang="en-GB" b="0" i="0" sz="1200" cap="none">
              <a:solidFill>
                <a:srgbClr val="000000"/>
              </a:solidFill>
              <a:latin typeface="Arial"/>
            </a:rPr>
            <a:t>majority (81%) </a:t>
          </a:r>
          <a:r>
            <a:rPr lang="en-GB" b="0" i="0" sz="1200" cap="none">
              <a:solidFill>
                <a:srgbClr val="000000"/>
              </a:solidFill>
              <a:latin typeface="Arial"/>
            </a:rPr>
            <a:t>of the adult social care workforce were British, </a:t>
          </a:r>
          <a:r>
            <a:rPr lang="en-GB" b="0" i="0" sz="1200" cap="none">
              <a:solidFill>
                <a:srgbClr val="000000"/>
              </a:solidFill>
              <a:latin typeface="Arial"/>
            </a:rPr>
            <a:t>6% (99,000 filled posts) </a:t>
          </a:r>
          <a:r>
            <a:rPr lang="en-GB" b="0" i="0" sz="1200" cap="none">
              <a:solidFill>
                <a:srgbClr val="000000"/>
              </a:solidFill>
              <a:latin typeface="Arial"/>
            </a:rPr>
            <a:t>had an EU </a:t>
          </a:r>
          <a:r>
            <a:rPr lang="en-GB" b="0" i="0" sz="1200" cap="none">
              <a:solidFill>
                <a:srgbClr val="000000"/>
              </a:solidFill>
              <a:latin typeface="Arial"/>
            </a:rPr>
            <a:t>nationality and 13% (192,000 </a:t>
          </a:r>
          <a:r>
            <a:rPr lang="en-GB" b="0" i="0" sz="1200" cap="none">
              <a:solidFill>
                <a:srgbClr val="000000"/>
              </a:solidFill>
              <a:latin typeface="+mn-lt"/>
            </a:rPr>
            <a:t>filled posts</a:t>
          </a:r>
          <a:r>
            <a:rPr lang="en-GB" b="0" i="0" sz="1200" cap="none">
              <a:solidFill>
                <a:srgbClr val="000000"/>
              </a:solidFill>
              <a:latin typeface="Arial"/>
            </a:rPr>
            <a:t>) a </a:t>
          </a:r>
          <a:r>
            <a:rPr lang="en-GB" b="0" i="0" sz="1200" cap="none">
              <a:solidFill>
                <a:srgbClr val="000000"/>
              </a:solidFill>
              <a:latin typeface="Arial"/>
            </a:rPr>
            <a:t>non-EU nationality.</a:t>
          </a:r>
          <a:endParaRPr lang="en-GB" b="1" i="0" sz="1200" u="sng" cap="none">
            <a:solidFill>
              <a:srgbClr val="000000"/>
            </a:solidFill>
            <a:latin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twoCell">
    <xdr:from>
      <xdr:col>1</xdr:col>
      <xdr:colOff>0</xdr:colOff>
      <xdr:row>8</xdr:row>
      <xdr:rowOff>11430</xdr:rowOff>
    </xdr:from>
    <xdr:to>
      <xdr:col>11</xdr:col>
      <xdr:colOff>280541</xdr:colOff>
      <xdr:row>17</xdr:row>
      <xdr:rowOff>22860</xdr:rowOff>
    </xdr:to>
    <xdr:sp macro="">
      <xdr:nvSpPr>
        <xdr:cNvPr id="2" name="TextBox 1">
          <a:extLst xmlns:a="http://schemas.openxmlformats.org/drawingml/2006/main">
            <a:ext uri="{FF2B5EF4-FFF2-40B4-BE49-F238E27FC236}">
              <a16:creationId xmlns:a16="http://schemas.microsoft.com/office/drawing/2014/main" id="{CA800365-E239-496B-AFA0-001E0D5ED830}"/>
            </a:ext>
          </a:extLst>
        </xdr:cNvPr>
        <xdr:cNvSpPr txBox="1"/>
      </xdr:nvSpPr>
      <xdr:spPr>
        <a:xfrm>
          <a:off x="302661" y="1513018"/>
          <a:ext cx="12696163" cy="1602666"/>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1.52 million filled posts </a:t>
          </a:r>
          <a:r>
            <a:rPr lang="en-GB" b="1" i="0" sz="1100">
              <a:solidFill>
                <a:srgbClr val="000000"/>
              </a:solidFill>
              <a:latin typeface="+mn-lt"/>
            </a:rPr>
            <a:t>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Gender is asked at individual worker level. Answer options are: male, female, other, don’t know or the question can be left blank. </a:t>
          </a:r>
          <a:endParaRPr lang="en-GB" b="0" i="0" sz="1000">
            <a:solidFill>
              <a:srgbClr val="000000"/>
            </a:solidFill>
            <a:latin typeface="Arial"/>
          </a:endParaRPr>
        </a:p>
        <a:p>
          <a:endParaRPr lang="en-GB" b="1" i="0" sz="1100" u="sng">
            <a:solidFill>
              <a:srgbClr val="000000"/>
            </a:solidFill>
            <a:latin typeface="+mn-lt"/>
          </a:endParaRPr>
        </a:p>
      </xdr:txBody>
    </xdr:sp>
    <xdr:clientData/>
  </xdr:twoCellAnchor>
  <xdr:twoCellAnchor editAs="twoCell">
    <xdr:from>
      <xdr:col>1</xdr:col>
      <xdr:colOff>0</xdr:colOff>
      <xdr:row>43</xdr:row>
      <xdr:rowOff>0</xdr:rowOff>
    </xdr:from>
    <xdr:to>
      <xdr:col>11</xdr:col>
      <xdr:colOff>324780</xdr:colOff>
      <xdr:row>50</xdr:row>
      <xdr:rowOff>167640</xdr:rowOff>
    </xdr:to>
    <xdr:sp macro="">
      <xdr:nvSpPr>
        <xdr:cNvPr id="3" name="TextBox 2">
          <a:extLst xmlns:a="http://schemas.openxmlformats.org/drawingml/2006/main">
            <a:ext uri="{FF2B5EF4-FFF2-40B4-BE49-F238E27FC236}">
              <a16:creationId xmlns:a16="http://schemas.microsoft.com/office/drawing/2014/main" id="{D01311DE-4E2F-4D1F-ADFE-7E24A62B10C3}"/>
            </a:ext>
          </a:extLst>
        </xdr:cNvPr>
        <xdr:cNvSpPr txBox="1"/>
      </xdr:nvSpPr>
      <xdr:spPr>
        <a:xfrm>
          <a:off x="302559" y="8650941"/>
          <a:ext cx="12741088" cy="1422699"/>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a:t>
          </a:r>
          <a:r>
            <a:rPr lang="en-GB" b="0" i="0" sz="1100">
              <a:solidFill>
                <a:srgbClr val="000000"/>
              </a:solidFill>
              <a:latin typeface="+mn-lt"/>
            </a:rPr>
            <a:t>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Gender is asked at individual worker level. Answer options are: male, female, other, don’t know or the question can be left blank. </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twoCell">
    <xdr:from>
      <xdr:col>1</xdr:col>
      <xdr:colOff>0</xdr:colOff>
      <xdr:row>8</xdr:row>
      <xdr:rowOff>44767</xdr:rowOff>
    </xdr:from>
    <xdr:to>
      <xdr:col>11</xdr:col>
      <xdr:colOff>313990</xdr:colOff>
      <xdr:row>17</xdr:row>
      <xdr:rowOff>44767</xdr:rowOff>
    </xdr:to>
    <xdr:sp macro="">
      <xdr:nvSpPr>
        <xdr:cNvPr id="2" name="TextBox 1">
          <a:extLst xmlns:a="http://schemas.openxmlformats.org/drawingml/2006/main">
            <a:ext uri="{FF2B5EF4-FFF2-40B4-BE49-F238E27FC236}">
              <a16:creationId xmlns:a16="http://schemas.microsoft.com/office/drawing/2014/main" id="{A5849C6A-A696-4E84-8B10-55652023946F}"/>
            </a:ext>
          </a:extLst>
        </xdr:cNvPr>
        <xdr:cNvSpPr txBox="1"/>
      </xdr:nvSpPr>
      <xdr:spPr>
        <a:xfrm>
          <a:off x="302559" y="1546355"/>
          <a:ext cx="12729882" cy="1591236"/>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1.52 million filled posts in local authorities, the independent sector and those working for direct payment recipients</a:t>
          </a:r>
          <a:r>
            <a:rPr lang="en-GB" b="0" i="0" sz="1100">
              <a:solidFill>
                <a:srgbClr val="000000"/>
              </a:solidFill>
              <a:latin typeface="+mn-lt"/>
            </a:rPr>
            <a:t>. Those working in the NHS are not included </a:t>
          </a:r>
          <a:r>
            <a:rPr lang="en-GB" b="0" i="0" sz="1100">
              <a:solidFill>
                <a:srgbClr val="000000"/>
              </a:solidFill>
              <a:latin typeface="+mn-lt"/>
            </a:rPr>
            <a:t>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of birth is asked at individual worker level, average age and age bands are calculated using the date of birth.</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46</xdr:row>
      <xdr:rowOff>0</xdr:rowOff>
    </xdr:from>
    <xdr:to>
      <xdr:col>11</xdr:col>
      <xdr:colOff>291331</xdr:colOff>
      <xdr:row>53</xdr:row>
      <xdr:rowOff>157162</xdr:rowOff>
    </xdr:to>
    <xdr:sp macro="">
      <xdr:nvSpPr>
        <xdr:cNvPr id="3" name="TextBox 2">
          <a:extLst xmlns:a="http://schemas.openxmlformats.org/drawingml/2006/main">
            <a:ext uri="{FF2B5EF4-FFF2-40B4-BE49-F238E27FC236}">
              <a16:creationId xmlns:a16="http://schemas.microsoft.com/office/drawing/2014/main" id="{35B4D290-4CBF-44F0-99FD-88C85BF3A257}"/>
            </a:ext>
          </a:extLst>
        </xdr:cNvPr>
        <xdr:cNvSpPr txBox="1"/>
      </xdr:nvSpPr>
      <xdr:spPr>
        <a:xfrm>
          <a:off x="302559" y="9188824"/>
          <a:ext cx="12707470" cy="1412220"/>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a:t>
          </a:r>
          <a:r>
            <a:rPr lang="en-GB" b="0" i="0" sz="1100">
              <a:solidFill>
                <a:srgbClr val="000000"/>
              </a:solidFill>
              <a:latin typeface="+mn-lt"/>
            </a:rPr>
            <a:t>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of birth is asked at individual worker level, average age and age bands are calculated using the date of birth.</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12</xdr:col>
      <xdr:colOff>526368</xdr:colOff>
      <xdr:row>15</xdr:row>
      <xdr:rowOff>44767</xdr:rowOff>
    </xdr:to>
    <xdr:sp macro="">
      <xdr:nvSpPr>
        <xdr:cNvPr id="2" name="TextBox 1">
          <a:extLst xmlns:a="http://schemas.openxmlformats.org/drawingml/2006/main">
            <a:ext uri="{FF2B5EF4-FFF2-40B4-BE49-F238E27FC236}">
              <a16:creationId xmlns:a16="http://schemas.microsoft.com/office/drawing/2014/main" id="{73BEEBD8-262D-4097-93E4-BAF94C4A6144}"/>
            </a:ext>
          </a:extLst>
        </xdr:cNvPr>
        <xdr:cNvSpPr txBox="1"/>
      </xdr:nvSpPr>
      <xdr:spPr>
        <a:xfrm>
          <a:off x="302559" y="1501588"/>
          <a:ext cx="12741088" cy="1378267"/>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100">
            <a:solidFill>
              <a:srgbClr val="000000"/>
            </a:solidFill>
            <a:latin typeface="+mn-lt"/>
          </a:endParaRPr>
        </a:p>
        <a:p>
          <a:r>
            <a:rPr lang="en-GB" b="0" i="0" sz="1100">
              <a:solidFill>
                <a:srgbClr val="000000"/>
              </a:solidFill>
              <a:latin typeface="+mn-lt"/>
            </a:rPr>
            <a:t>■ Skills for Care’s adult social care workforce </a:t>
          </a:r>
          <a:r>
            <a:rPr lang="en-GB" b="0" i="0" sz="1100">
              <a:solidFill>
                <a:srgbClr val="000000"/>
              </a:solidFill>
              <a:latin typeface="+mn-lt"/>
            </a:rPr>
            <a:t>estimates 2016/17 to </a:t>
          </a:r>
          <a:r>
            <a:rPr lang="en-GB" b="0" i="0" sz="1100">
              <a:solidFill>
                <a:srgbClr val="000000"/>
              </a:solidFill>
              <a:latin typeface="+mn-lt"/>
            </a:rPr>
            <a:t>2022/23. </a:t>
          </a:r>
          <a:endParaRPr lang="en-GB" b="0" i="0" sz="1100">
            <a:solidFill>
              <a:srgbClr val="000000"/>
            </a:solidFill>
            <a:latin typeface="+mn-lt"/>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a:t>
          </a:r>
          <a:r>
            <a:rPr lang="en-GB" b="0" i="0" sz="1100">
              <a:solidFill>
                <a:srgbClr val="000000"/>
              </a:solidFill>
              <a:latin typeface="+mn-lt"/>
            </a:rPr>
            <a:t>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a:t>
          </a:r>
          <a:r>
            <a:rPr lang="en-GB" b="0" i="0" sz="1100">
              <a:solidFill>
                <a:srgbClr val="000000"/>
              </a:solidFill>
              <a:latin typeface="+mn-lt"/>
            </a:rPr>
            <a:t>March 2017-2023, local </a:t>
          </a:r>
          <a:r>
            <a:rPr lang="en-GB" b="0" i="0" sz="1100">
              <a:solidFill>
                <a:srgbClr val="000000"/>
              </a:solidFill>
              <a:latin typeface="+mn-lt"/>
            </a:rPr>
            <a:t>authority information is correct as at </a:t>
          </a:r>
          <a:r>
            <a:rPr lang="en-GB" b="0" i="0" sz="1100">
              <a:solidFill>
                <a:srgbClr val="000000"/>
              </a:solidFill>
              <a:latin typeface="+mn-lt"/>
            </a:rPr>
            <a:t>September 2016-2022</a:t>
          </a:r>
          <a:r>
            <a:rPr lang="en-GB" b="0" i="0" sz="1100">
              <a:solidFill>
                <a:srgbClr val="000000"/>
              </a:solidFill>
              <a:latin typeface="+mn-lt"/>
            </a:rPr>
            <a:t>.</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Date of birth is asked at individual worker level, average age and age bands are calculated using the date of birth</a:t>
          </a:r>
          <a:endParaRPr lang="en-GB" b="1" i="0" sz="1100" u="sng">
            <a:solidFill>
              <a:srgbClr val="000000"/>
            </a:solidFill>
            <a:latin typeface="+mn-lt"/>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twoCell">
    <xdr:from>
      <xdr:col>1</xdr:col>
      <xdr:colOff>11860</xdr:colOff>
      <xdr:row>8</xdr:row>
      <xdr:rowOff>11430</xdr:rowOff>
    </xdr:from>
    <xdr:to>
      <xdr:col>11</xdr:col>
      <xdr:colOff>347439</xdr:colOff>
      <xdr:row>21</xdr:row>
      <xdr:rowOff>44767</xdr:rowOff>
    </xdr:to>
    <xdr:sp macro="">
      <xdr:nvSpPr>
        <xdr:cNvPr id="2" name="TextBox 1">
          <a:extLst xmlns:a="http://schemas.openxmlformats.org/drawingml/2006/main">
            <a:ext uri="{FF2B5EF4-FFF2-40B4-BE49-F238E27FC236}">
              <a16:creationId xmlns:a16="http://schemas.microsoft.com/office/drawing/2014/main" id="{6C572CD0-15F0-41B3-856F-003176CA3D23}"/>
            </a:ext>
          </a:extLst>
        </xdr:cNvPr>
        <xdr:cNvSpPr txBox="1"/>
      </xdr:nvSpPr>
      <xdr:spPr>
        <a:xfrm>
          <a:off x="314371" y="1513018"/>
          <a:ext cx="12751687" cy="2364217"/>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1.52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Disability is asked at individual worker level.</a:t>
          </a:r>
          <a:endParaRPr lang="en-GB" b="0" i="0" sz="1000">
            <a:solidFill>
              <a:srgbClr val="000000"/>
            </a:solidFill>
            <a:latin typeface="Arial"/>
          </a:endParaRPr>
        </a:p>
        <a:p>
          <a:endParaRPr lang="en-GB" b="0" i="0" sz="1100">
            <a:solidFill>
              <a:srgbClr val="000000"/>
            </a:solidFill>
            <a:latin typeface="Arial"/>
          </a:endParaRPr>
        </a:p>
        <a:p>
          <a:r>
            <a:rPr lang="en-GB" b="0" i="0" sz="1000">
              <a:solidFill>
                <a:srgbClr val="BA0C2F"/>
              </a:solidFill>
            </a:rPr>
            <a:t>The 2021 Census reported that there were 9.8 million disabled people in England (17.7% of the population), while the LFS identified 24% of workers as disabled in social care occupations according to the Disability Discrimination Act 1995 (DDA) definition. The ASC-WDS showed a lower prevalence of disability amongst workers, at 2%. The ASC-WDS disability records are likely to be under-reported since the information was provided by the employer, rather than the individuals themselves. Also, the LFS and ASC-WDS have different definitions of disability which could account for some of the variation in results. The ASC-WDS is likely to only capture the LFS equivalent of ‘work-limiting disability’.</a:t>
          </a:r>
          <a:endParaRPr lang="en-GB" b="1" i="0" sz="1100" u="sng">
            <a:solidFill>
              <a:srgbClr val="BA0C2F"/>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48</xdr:row>
      <xdr:rowOff>0</xdr:rowOff>
    </xdr:from>
    <xdr:to>
      <xdr:col>11</xdr:col>
      <xdr:colOff>313990</xdr:colOff>
      <xdr:row>56</xdr:row>
      <xdr:rowOff>22860</xdr:rowOff>
    </xdr:to>
    <xdr:sp macro="">
      <xdr:nvSpPr>
        <xdr:cNvPr id="3" name="TextBox 2">
          <a:extLst xmlns:a="http://schemas.openxmlformats.org/drawingml/2006/main">
            <a:ext uri="{FF2B5EF4-FFF2-40B4-BE49-F238E27FC236}">
              <a16:creationId xmlns:a16="http://schemas.microsoft.com/office/drawing/2014/main" id="{E5EC946F-B87B-4395-8F53-D8F6F7BD53DD}"/>
            </a:ext>
          </a:extLst>
        </xdr:cNvPr>
        <xdr:cNvSpPr txBox="1"/>
      </xdr:nvSpPr>
      <xdr:spPr>
        <a:xfrm>
          <a:off x="302559" y="9581029"/>
          <a:ext cx="12729882" cy="145721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a:t>
          </a:r>
          <a:r>
            <a:rPr lang="en-GB" b="0" i="0" sz="1100">
              <a:solidFill>
                <a:srgbClr val="000000"/>
              </a:solidFill>
              <a:latin typeface="+mn-lt"/>
            </a:rPr>
            <a:t>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Disability is asked at individual worker level.</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twoCell">
    <xdr:from>
      <xdr:col>0</xdr:col>
      <xdr:colOff>302521</xdr:colOff>
      <xdr:row>7</xdr:row>
      <xdr:rowOff>44767</xdr:rowOff>
    </xdr:from>
    <xdr:to>
      <xdr:col>9</xdr:col>
      <xdr:colOff>683679</xdr:colOff>
      <xdr:row>14</xdr:row>
      <xdr:rowOff>100965</xdr:rowOff>
    </xdr:to>
    <xdr:sp macro="">
      <xdr:nvSpPr>
        <xdr:cNvPr id="2" name="TextBox 1">
          <a:extLst xmlns:a="http://schemas.openxmlformats.org/drawingml/2006/main">
            <a:ext uri="{FF2B5EF4-FFF2-40B4-BE49-F238E27FC236}">
              <a16:creationId xmlns:a16="http://schemas.microsoft.com/office/drawing/2014/main" id="{8B1F4287-88CB-4442-B2BA-13DB8B31A774}"/>
            </a:ext>
          </a:extLst>
        </xdr:cNvPr>
        <xdr:cNvSpPr txBox="1"/>
      </xdr:nvSpPr>
      <xdr:spPr>
        <a:xfrm>
          <a:off x="302661" y="1344649"/>
          <a:ext cx="12684957" cy="1311145"/>
        </a:xfrm>
        <a:prstGeom prst="rect">
          <a:avLst/>
        </a:prstGeom>
        <a:solidFill>
          <a:srgbClr val="AFC1E5"/>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1" i="0" sz="1100" u="sng" cap="none">
            <a:solidFill>
              <a:srgbClr val="000000"/>
            </a:solidFill>
            <a:latin typeface="Arial"/>
          </a:endParaRPr>
        </a:p>
        <a:p>
          <a:r>
            <a:rPr lang="en-GB" b="0" i="0" sz="1100" cap="none">
              <a:solidFill>
                <a:srgbClr val="000000"/>
              </a:solidFill>
              <a:latin typeface="Arial"/>
            </a:rPr>
            <a:t>■ Skills for Care’s workforce estimates as at 2022/23.</a:t>
          </a:r>
          <a:endParaRPr lang="en-GB" b="0" i="0" sz="1100" cap="none">
            <a:solidFill>
              <a:srgbClr val="000000"/>
            </a:solidFill>
            <a:latin typeface="Arial"/>
          </a:endParaRPr>
        </a:p>
        <a:p>
          <a:r>
            <a:rPr lang="en-GB" b="0" i="0" sz="1100" cap="none">
              <a:solidFill>
                <a:srgbClr val="000000"/>
              </a:solidFill>
              <a:latin typeface="Arial"/>
            </a:rPr>
            <a:t>■ These tables provide estimates by sector, service type and job role group at a regional level for both the number of filled posts as at 2022/23.</a:t>
          </a:r>
          <a:endParaRPr lang="en-GB" b="0" i="0" sz="1100" cap="none">
            <a:solidFill>
              <a:srgbClr val="000000"/>
            </a:solidFill>
            <a:latin typeface="Arial"/>
          </a:endParaRPr>
        </a:p>
        <a:p>
          <a:r>
            <a:rPr lang="en-GB" b="0" i="0" sz="1100" cap="none">
              <a:solidFill>
                <a:srgbClr val="000000"/>
              </a:solidFill>
              <a:latin typeface="Arial"/>
            </a:rPr>
            <a:t>■ The data in these tables may not be comparable with previously published estimates due to methodological changes.</a:t>
          </a:r>
          <a:endParaRPr lang="en-GB" b="0" i="0" sz="1100" cap="none">
            <a:solidFill>
              <a:srgbClr val="000000"/>
            </a:solidFill>
            <a:latin typeface="Arial"/>
          </a:endParaRPr>
        </a:p>
        <a:p>
          <a:r>
            <a:rPr lang="en-GB" b="0" i="0" sz="1100" cap="none">
              <a:solidFill>
                <a:srgbClr val="000000"/>
              </a:solidFill>
              <a:latin typeface="Arial"/>
            </a:rPr>
            <a:t>■ Rows may not sum to totals due to rounding.</a:t>
          </a:r>
          <a:endParaRPr lang="en-GB" b="0" i="0" sz="1100" cap="none">
            <a:solidFill>
              <a:srgbClr val="000000"/>
            </a:solidFill>
            <a:latin typeface="Arial"/>
          </a:endParaRPr>
        </a:p>
        <a:p>
          <a:endParaRPr lang="en-GB" b="1" i="1" sz="1100" cap="none">
            <a:solidFill>
              <a:srgbClr val="000000"/>
            </a:solidFill>
            <a:latin typeface="Arial"/>
          </a:endParaRPr>
        </a:p>
        <a:p>
          <a:r>
            <a:rPr lang="en-GB" b="1" i="1" sz="1100" cap="none">
              <a:solidFill>
                <a:srgbClr val="000000"/>
              </a:solidFill>
              <a:latin typeface="Arial"/>
            </a:rPr>
            <a:t>Please note, the information in these tables differs from the workforce estimates in subsequent tables. The information below forms part of Skills for Care's annually released estimates.</a:t>
          </a:r>
          <a:endParaRPr lang="en-GB" b="1" i="0" sz="1100" cap="none">
            <a:solidFill>
              <a:srgbClr val="000000"/>
            </a:solidFill>
            <a:latin typeface="Aria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twoCell">
    <xdr:from>
      <xdr:col>1</xdr:col>
      <xdr:colOff>12743</xdr:colOff>
      <xdr:row>8</xdr:row>
      <xdr:rowOff>33337</xdr:rowOff>
    </xdr:from>
    <xdr:to>
      <xdr:col>11</xdr:col>
      <xdr:colOff>134875</xdr:colOff>
      <xdr:row>17</xdr:row>
      <xdr:rowOff>11430</xdr:rowOff>
    </xdr:to>
    <xdr:sp macro="">
      <xdr:nvSpPr>
        <xdr:cNvPr id="2" name="TextBox 1">
          <a:extLst xmlns:a="http://schemas.openxmlformats.org/drawingml/2006/main">
            <a:ext uri="{FF2B5EF4-FFF2-40B4-BE49-F238E27FC236}">
              <a16:creationId xmlns:a16="http://schemas.microsoft.com/office/drawing/2014/main" id="{06329912-BF98-4C1C-A807-82AE5A43FF98}"/>
            </a:ext>
          </a:extLst>
        </xdr:cNvPr>
        <xdr:cNvSpPr txBox="1"/>
      </xdr:nvSpPr>
      <xdr:spPr>
        <a:xfrm>
          <a:off x="315301" y="1534925"/>
          <a:ext cx="12717139" cy="1591740"/>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1.52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Ethnicity is asked at individual worker level. There is a list </a:t>
          </a:r>
          <a:r>
            <a:rPr lang="en-GB" b="0" i="0" sz="1100">
              <a:solidFill>
                <a:srgbClr val="000000"/>
              </a:solidFill>
              <a:latin typeface="Arial"/>
            </a:rPr>
            <a:t>of 18 ethnicities</a:t>
          </a:r>
          <a:r>
            <a:rPr lang="en-GB" b="0" i="0" sz="1100">
              <a:solidFill>
                <a:srgbClr val="000000"/>
              </a:solidFill>
              <a:latin typeface="Arial"/>
            </a:rPr>
            <a:t>, which are grouped into the ethnicity groups shown below.</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49</xdr:row>
      <xdr:rowOff>0</xdr:rowOff>
    </xdr:from>
    <xdr:to>
      <xdr:col>11</xdr:col>
      <xdr:colOff>66898</xdr:colOff>
      <xdr:row>57</xdr:row>
      <xdr:rowOff>22860</xdr:rowOff>
    </xdr:to>
    <xdr:sp macro="">
      <xdr:nvSpPr>
        <xdr:cNvPr id="3" name="TextBox 2">
          <a:extLst xmlns:a="http://schemas.openxmlformats.org/drawingml/2006/main">
            <a:ext uri="{FF2B5EF4-FFF2-40B4-BE49-F238E27FC236}">
              <a16:creationId xmlns:a16="http://schemas.microsoft.com/office/drawing/2014/main" id="{93EA1DC6-F6DB-4948-BC70-BFAEA27E21F9}"/>
            </a:ext>
          </a:extLst>
        </xdr:cNvPr>
        <xdr:cNvSpPr txBox="1"/>
      </xdr:nvSpPr>
      <xdr:spPr>
        <a:xfrm>
          <a:off x="302559" y="9749118"/>
          <a:ext cx="12662647" cy="145721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Ethnicity is asked at individual worker level. There is a list </a:t>
          </a:r>
          <a:r>
            <a:rPr lang="en-GB" b="0" i="0" sz="1100">
              <a:solidFill>
                <a:srgbClr val="000000"/>
              </a:solidFill>
              <a:latin typeface="+mn-lt"/>
            </a:rPr>
            <a:t>of 18 ethnicities</a:t>
          </a:r>
          <a:r>
            <a:rPr lang="en-GB" b="0" i="0" sz="1100">
              <a:solidFill>
                <a:srgbClr val="000000"/>
              </a:solidFill>
              <a:latin typeface="+mn-lt"/>
            </a:rPr>
            <a:t>, which are grouped into the ethnicity groups shown below.</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twoCell">
    <xdr:from>
      <xdr:col>1</xdr:col>
      <xdr:colOff>1395</xdr:colOff>
      <xdr:row>8</xdr:row>
      <xdr:rowOff>35242</xdr:rowOff>
    </xdr:from>
    <xdr:to>
      <xdr:col>12</xdr:col>
      <xdr:colOff>179115</xdr:colOff>
      <xdr:row>17</xdr:row>
      <xdr:rowOff>47625</xdr:rowOff>
    </xdr:to>
    <xdr:sp macro="">
      <xdr:nvSpPr>
        <xdr:cNvPr id="2" name="TextBox 1">
          <a:extLst xmlns:a="http://schemas.openxmlformats.org/drawingml/2006/main">
            <a:ext uri="{FF2B5EF4-FFF2-40B4-BE49-F238E27FC236}">
              <a16:creationId xmlns:a16="http://schemas.microsoft.com/office/drawing/2014/main" id="{6D67F6DD-3EF0-430D-B98F-D4983EF9EA9E}"/>
            </a:ext>
          </a:extLst>
        </xdr:cNvPr>
        <xdr:cNvSpPr txBox="1"/>
      </xdr:nvSpPr>
      <xdr:spPr>
        <a:xfrm>
          <a:off x="304186" y="1536830"/>
          <a:ext cx="12705843" cy="1603619"/>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1.52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 There </a:t>
          </a:r>
          <a:r>
            <a:rPr lang="en-GB" b="0" i="0" sz="1100">
              <a:solidFill>
                <a:srgbClr val="000000"/>
              </a:solidFill>
              <a:latin typeface="Arial"/>
            </a:rPr>
            <a:t>is a list of 245 nationalities, which </a:t>
          </a:r>
          <a:r>
            <a:rPr lang="en-GB" b="0" i="0" sz="1100">
              <a:solidFill>
                <a:srgbClr val="000000"/>
              </a:solidFill>
              <a:latin typeface="Arial"/>
            </a:rPr>
            <a:t>are grouped into the nationality groups shown below.</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49</xdr:row>
      <xdr:rowOff>0</xdr:rowOff>
    </xdr:from>
    <xdr:to>
      <xdr:col>13</xdr:col>
      <xdr:colOff>302121</xdr:colOff>
      <xdr:row>57</xdr:row>
      <xdr:rowOff>22860</xdr:rowOff>
    </xdr:to>
    <xdr:sp macro="">
      <xdr:nvSpPr>
        <xdr:cNvPr id="3" name="TextBox 2">
          <a:extLst xmlns:a="http://schemas.openxmlformats.org/drawingml/2006/main">
            <a:ext uri="{FF2B5EF4-FFF2-40B4-BE49-F238E27FC236}">
              <a16:creationId xmlns:a16="http://schemas.microsoft.com/office/drawing/2014/main" id="{FBED3809-4C75-48E4-8526-C5BD8C02A6D5}"/>
            </a:ext>
          </a:extLst>
        </xdr:cNvPr>
        <xdr:cNvSpPr txBox="1"/>
      </xdr:nvSpPr>
      <xdr:spPr>
        <a:xfrm>
          <a:off x="302559" y="9906000"/>
          <a:ext cx="12707470" cy="145721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mn-lt"/>
            </a:rPr>
            <a:t>Nationality is asked at individual worker level. There is a list of </a:t>
          </a:r>
          <a:r>
            <a:rPr lang="en-GB" b="0" i="0" sz="1100">
              <a:solidFill>
                <a:srgbClr val="000000"/>
              </a:solidFill>
              <a:latin typeface="+mn-lt"/>
            </a:rPr>
            <a:t>245 nationalities</a:t>
          </a:r>
          <a:r>
            <a:rPr lang="en-GB" b="0" i="0" sz="1100">
              <a:solidFill>
                <a:srgbClr val="000000"/>
              </a:solidFill>
              <a:latin typeface="+mn-lt"/>
            </a:rPr>
            <a:t>, which are grouped into the nationality groups shown below.</a:t>
          </a:r>
          <a:endParaRPr lang="en-GB" b="0" i="0" sz="1000">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twoCell">
    <xdr:from>
      <xdr:col>0</xdr:col>
      <xdr:colOff>302716</xdr:colOff>
      <xdr:row>8</xdr:row>
      <xdr:rowOff>0</xdr:rowOff>
    </xdr:from>
    <xdr:to>
      <xdr:col>9</xdr:col>
      <xdr:colOff>0</xdr:colOff>
      <xdr:row>16</xdr:row>
      <xdr:rowOff>0</xdr:rowOff>
    </xdr:to>
    <xdr:sp macro="">
      <xdr:nvSpPr>
        <xdr:cNvPr id="2" name="TextBox 1">
          <a:extLst xmlns:a="http://schemas.openxmlformats.org/drawingml/2006/main">
            <a:ext uri="{FF2B5EF4-FFF2-40B4-BE49-F238E27FC236}">
              <a16:creationId xmlns:a16="http://schemas.microsoft.com/office/drawing/2014/main" id="{EDBAB4EA-0794-4B9A-A6C4-34829D660752}"/>
            </a:ext>
          </a:extLst>
        </xdr:cNvPr>
        <xdr:cNvSpPr txBox="1"/>
      </xdr:nvSpPr>
      <xdr:spPr>
        <a:xfrm>
          <a:off x="302661" y="1514475"/>
          <a:ext cx="9498564" cy="1447800"/>
        </a:xfrm>
        <a:prstGeom prst="rect">
          <a:avLst/>
        </a:prstGeom>
        <a:solidFill>
          <a:srgbClr val="FFEEC9"/>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2012/13 to 2016/17 </a:t>
          </a:r>
          <a:endParaRPr lang="en-GB" b="0" i="0" sz="1000">
            <a:solidFill>
              <a:srgbClr val="000000"/>
            </a:solidFill>
            <a:latin typeface="Arial"/>
          </a:endParaRPr>
        </a:p>
        <a:p>
          <a:r>
            <a:rPr lang="en-GB" b="0" i="0" sz="1100">
              <a:solidFill>
                <a:srgbClr val="000000"/>
              </a:solidFill>
              <a:latin typeface="Arial"/>
            </a:rPr>
            <a:t>■ This information refers to jobs working in the statutory local authority sector and the independent sectors only. Jobs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Arial"/>
            </a:rPr>
            <a:t>■ Independent sector information is derived from the NMDS-SC as at March 2013-2017, local authority information is correct as at September 2012-2016. </a:t>
          </a:r>
          <a:endParaRPr lang="en-GB" b="0" i="0" sz="1000">
            <a:solidFill>
              <a:srgbClr val="000000"/>
            </a:solidFill>
            <a:latin typeface="Arial"/>
          </a:endParaRPr>
        </a:p>
        <a:p>
          <a:r>
            <a:rPr lang="en-GB" b="0" i="0" sz="1100">
              <a:solidFill>
                <a:srgbClr val="000000"/>
              </a:solidFill>
              <a:latin typeface="Arial"/>
            </a:rPr>
            <a:t>■ This information has been rounded and has been filtered to improve data quality</a:t>
          </a:r>
          <a:endParaRPr lang="en-GB" b="0" i="0" sz="1000">
            <a:solidFill>
              <a:srgbClr val="000000"/>
            </a:solidFill>
            <a:latin typeface="Arial"/>
          </a:endParaRPr>
        </a:p>
        <a:p>
          <a:r>
            <a:rPr lang="en-GB" b="0" i="0" sz="1100">
              <a:solidFill>
                <a:srgbClr val="000000"/>
              </a:solidFill>
              <a:latin typeface="Arial"/>
            </a:rPr>
            <a:t>*data are supressed if unrounded number of employees is less than 50 </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a:t>
          </a:r>
          <a:endParaRPr lang="en-GB" b="0" i="0" sz="1100">
            <a:solidFill>
              <a:srgbClr val="000000"/>
            </a:solidFill>
            <a:latin typeface="Arial"/>
          </a:endParaRPr>
        </a:p>
        <a:p>
          <a:r>
            <a:rPr lang="en-GB" b="0" i="0" sz="1100">
              <a:solidFill>
                <a:srgbClr val="000000"/>
              </a:solidFill>
              <a:latin typeface="Arial"/>
            </a:rPr>
            <a:t>There is a list of 24 nationalities, which are grouped into the nationality groups shown above</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12046</xdr:colOff>
      <xdr:row>8</xdr:row>
      <xdr:rowOff>0</xdr:rowOff>
    </xdr:from>
    <xdr:to>
      <xdr:col>11</xdr:col>
      <xdr:colOff>986265</xdr:colOff>
      <xdr:row>16</xdr:row>
      <xdr:rowOff>11430</xdr:rowOff>
    </xdr:to>
    <xdr:sp macro="">
      <xdr:nvSpPr>
        <xdr:cNvPr id="3" name="TextBox 2">
          <a:extLst xmlns:a="http://schemas.openxmlformats.org/drawingml/2006/main">
            <a:ext uri="{FF2B5EF4-FFF2-40B4-BE49-F238E27FC236}">
              <a16:creationId xmlns:a16="http://schemas.microsoft.com/office/drawing/2014/main" id="{7D8DA5FF-C484-4483-9CCF-5FD4D6B16DCF}"/>
            </a:ext>
            <a:ext uri="{147F2762-F138-4A5C-976F-8EAC2B608ADB}">
              <a16:predDERef xmlns:a16="http://schemas.microsoft.com/office/drawing/2014/main" pred="{00000000-0008-0000-2300-000002000000}"/>
            </a:ext>
          </a:extLst>
        </xdr:cNvPr>
        <xdr:cNvSpPr txBox="1"/>
      </xdr:nvSpPr>
      <xdr:spPr>
        <a:xfrm>
          <a:off x="314540" y="1501588"/>
          <a:ext cx="12695489" cy="1445783"/>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100">
            <a:solidFill>
              <a:srgbClr val="000000"/>
            </a:solidFill>
            <a:latin typeface="+mn-lt"/>
          </a:endParaRPr>
        </a:p>
        <a:p>
          <a:r>
            <a:rPr lang="en-GB" b="0" i="0" sz="1100">
              <a:solidFill>
                <a:srgbClr val="000000"/>
              </a:solidFill>
              <a:latin typeface="+mn-lt"/>
            </a:rPr>
            <a:t>■ Skills for Care’s adult social care workforce estimates </a:t>
          </a:r>
          <a:r>
            <a:rPr lang="en-GB" b="0" i="0" sz="1100">
              <a:solidFill>
                <a:srgbClr val="000000"/>
              </a:solidFill>
              <a:latin typeface="+mn-lt"/>
            </a:rPr>
            <a:t>2016/17 to 2022/23</a:t>
          </a:r>
          <a:r>
            <a:rPr lang="en-GB" b="0" i="0" sz="1100">
              <a:solidFill>
                <a:srgbClr val="000000"/>
              </a:solidFill>
              <a:latin typeface="+mn-lt"/>
            </a:rPr>
            <a:t>.</a:t>
          </a:r>
          <a:endParaRPr lang="en-GB" b="0" i="0" sz="1100">
            <a:solidFill>
              <a:srgbClr val="000000"/>
            </a:solidFill>
            <a:latin typeface="+mn-lt"/>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Those </a:t>
          </a:r>
          <a:r>
            <a:rPr lang="en-GB" b="0" i="0" sz="1100">
              <a:solidFill>
                <a:srgbClr val="000000"/>
              </a:solidFill>
              <a:latin typeface="+mn-lt"/>
            </a:rPr>
            <a:t>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t>
          </a:r>
          <a:r>
            <a:rPr lang="en-GB" b="0" i="0" sz="1100">
              <a:solidFill>
                <a:srgbClr val="000000"/>
              </a:solidFill>
              <a:latin typeface="+mn-lt"/>
            </a:rPr>
            <a:t>ASC-WDS as at March 2017-2023, local authority information is correct as at September 2016-2022</a:t>
          </a:r>
          <a:r>
            <a:rPr lang="en-GB" b="0" i="0" sz="1100">
              <a:solidFill>
                <a:srgbClr val="000000"/>
              </a:solidFill>
              <a:latin typeface="+mn-lt"/>
            </a:rPr>
            <a:t>.</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 There is a list </a:t>
          </a:r>
          <a:r>
            <a:rPr lang="en-GB" b="0" i="0" sz="1100">
              <a:solidFill>
                <a:srgbClr val="000000"/>
              </a:solidFill>
              <a:latin typeface="Arial"/>
            </a:rPr>
            <a:t>of 245 nationalities, which are grouped </a:t>
          </a:r>
          <a:r>
            <a:rPr lang="en-GB" b="0" i="0" sz="1100">
              <a:solidFill>
                <a:srgbClr val="000000"/>
              </a:solidFill>
              <a:latin typeface="Arial"/>
            </a:rPr>
            <a:t>into the nationality groups shown below.</a:t>
          </a:r>
          <a:endParaRPr lang="en-GB" b="1" i="0" sz="1100" u="sng">
            <a:solidFill>
              <a:srgbClr val="000000"/>
            </a:solidFill>
            <a:latin typeface="+mn-lt"/>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twoCell">
    <xdr:from>
      <xdr:col>1</xdr:col>
      <xdr:colOff>2316</xdr:colOff>
      <xdr:row>8</xdr:row>
      <xdr:rowOff>21907</xdr:rowOff>
    </xdr:from>
    <xdr:to>
      <xdr:col>11</xdr:col>
      <xdr:colOff>347439</xdr:colOff>
      <xdr:row>14</xdr:row>
      <xdr:rowOff>157162</xdr:rowOff>
    </xdr:to>
    <xdr:sp macro="">
      <xdr:nvSpPr>
        <xdr:cNvPr id="2" name="TextBox 1">
          <a:extLst xmlns:a="http://schemas.openxmlformats.org/drawingml/2006/main">
            <a:ext uri="{FF2B5EF4-FFF2-40B4-BE49-F238E27FC236}">
              <a16:creationId xmlns:a16="http://schemas.microsoft.com/office/drawing/2014/main" id="{4EDD0CAD-584D-4F52-941A-DA89B8E9D5C2}"/>
            </a:ext>
          </a:extLst>
        </xdr:cNvPr>
        <xdr:cNvSpPr txBox="1"/>
      </xdr:nvSpPr>
      <xdr:spPr>
        <a:xfrm>
          <a:off x="304884" y="1523495"/>
          <a:ext cx="12705145" cy="1255564"/>
        </a:xfrm>
        <a:prstGeom prst="rect">
          <a:avLst/>
        </a:prstGeom>
        <a:solidFill>
          <a:srgbClr val="FFEEC9"/>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1" i="0" sz="1100">
              <a:solidFill>
                <a:srgbClr val="FF0000"/>
              </a:solidFill>
              <a:latin typeface="Arial"/>
            </a:rPr>
            <a:t>■ These tables use unweighted ASC-WDS data.</a:t>
          </a:r>
          <a:endParaRPr lang="en-GB" b="1" i="0" sz="1100">
            <a:solidFill>
              <a:srgbClr val="FF0000"/>
            </a:solidFill>
            <a:latin typeface="Arial"/>
          </a:endParaRPr>
        </a:p>
        <a:p>
          <a:r>
            <a:rPr lang="en-GB" b="0" i="0" sz="1100">
              <a:solidFill>
                <a:srgbClr val="000000"/>
              </a:solidFill>
              <a:latin typeface="Arial"/>
            </a:rPr>
            <a:t>■ This information refers to </a:t>
          </a:r>
          <a:r>
            <a:rPr lang="en-GB" b="0" i="0" sz="1100">
              <a:solidFill>
                <a:srgbClr val="000000"/>
              </a:solidFill>
              <a:latin typeface="+mn-lt"/>
            </a:rPr>
            <a:t>filled posts</a:t>
          </a:r>
          <a:r>
            <a:rPr lang="en-GB" b="0" i="0" sz="1100">
              <a:solidFill>
                <a:srgbClr val="000000"/>
              </a:solidFill>
              <a:latin typeface="Arial"/>
            </a:rPr>
            <a:t> held in the ASC-WDS in the </a:t>
          </a:r>
          <a:r>
            <a:rPr lang="en-GB" b="1" i="0" sz="1100">
              <a:solidFill>
                <a:srgbClr val="000000"/>
              </a:solidFill>
              <a:latin typeface="Arial"/>
            </a:rPr>
            <a:t>local authority sector and the independent sectors only</a:t>
          </a:r>
          <a:r>
            <a:rPr lang="en-GB" b="0" i="0" sz="1100">
              <a:solidFill>
                <a:srgbClr val="000000"/>
              </a:solidFill>
              <a:latin typeface="Arial"/>
            </a:rPr>
            <a:t>. </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2023, local authority information is correct as at September 2022. </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Nationality is asked at individual worker level. There is a </a:t>
          </a:r>
          <a:r>
            <a:rPr lang="en-GB" b="0" i="0" sz="1100">
              <a:solidFill>
                <a:srgbClr val="000000"/>
              </a:solidFill>
              <a:latin typeface="Arial"/>
            </a:rPr>
            <a:t>list of 245 nationalities</a:t>
          </a:r>
          <a:r>
            <a:rPr lang="en-GB" b="0" i="0" sz="1100">
              <a:solidFill>
                <a:srgbClr val="000000"/>
              </a:solidFill>
              <a:latin typeface="Arial"/>
            </a:rPr>
            <a:t>, the top 5 are shown below</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twoCell">
    <xdr:from>
      <xdr:col>0</xdr:col>
      <xdr:colOff>302419</xdr:colOff>
      <xdr:row>8</xdr:row>
      <xdr:rowOff>11430</xdr:rowOff>
    </xdr:from>
    <xdr:to>
      <xdr:col>11</xdr:col>
      <xdr:colOff>280541</xdr:colOff>
      <xdr:row>16</xdr:row>
      <xdr:rowOff>21907</xdr:rowOff>
    </xdr:to>
    <xdr:sp macro="">
      <xdr:nvSpPr>
        <xdr:cNvPr id="2" name="TextBox 1">
          <a:extLst xmlns:a="http://schemas.openxmlformats.org/drawingml/2006/main">
            <a:ext uri="{FF2B5EF4-FFF2-40B4-BE49-F238E27FC236}">
              <a16:creationId xmlns:a16="http://schemas.microsoft.com/office/drawing/2014/main" id="{9CD4D183-40D0-45A6-9153-8AFA289E0638}"/>
            </a:ext>
          </a:extLst>
        </xdr:cNvPr>
        <xdr:cNvSpPr txBox="1"/>
      </xdr:nvSpPr>
      <xdr:spPr>
        <a:xfrm>
          <a:off x="302558" y="1513018"/>
          <a:ext cx="12696265" cy="1422418"/>
        </a:xfrm>
        <a:prstGeom prst="rect">
          <a:avLst/>
        </a:prstGeom>
        <a:solidFill>
          <a:srgbClr val="FCF0DE"/>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100">
            <a:solidFill>
              <a:srgbClr val="000000"/>
            </a:solidFill>
            <a:latin typeface="+mn-lt"/>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a:t>
          </a:r>
          <a:r>
            <a:rPr lang="en-GB" b="0" i="0" sz="1100">
              <a:solidFill>
                <a:srgbClr val="000000"/>
              </a:solidFill>
              <a:latin typeface="+mn-lt"/>
            </a:rPr>
            <a:t>those </a:t>
          </a:r>
          <a:r>
            <a:rPr lang="en-GB" b="1" i="0" sz="1100">
              <a:solidFill>
                <a:srgbClr val="000000"/>
              </a:solidFill>
              <a:latin typeface="+mn-lt"/>
            </a:rPr>
            <a:t>1.39 million filled posts in the local authority sector and the independent sectors only</a:t>
          </a:r>
          <a:r>
            <a:rPr lang="en-GB" b="0" i="0" sz="1100">
              <a:solidFill>
                <a:srgbClr val="000000"/>
              </a:solidFill>
              <a:latin typeface="+mn-lt"/>
            </a:rPr>
            <a:t>. Those </a:t>
          </a:r>
          <a:r>
            <a:rPr lang="en-GB" b="0" i="0" sz="1100">
              <a:solidFill>
                <a:srgbClr val="000000"/>
              </a:solidFill>
              <a:latin typeface="+mn-lt"/>
            </a:rPr>
            <a:t>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local authority information is correct as at September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Country of birth is asked at individual worker level. There is a </a:t>
          </a:r>
          <a:r>
            <a:rPr lang="en-GB" b="0" i="0" sz="1100">
              <a:solidFill>
                <a:srgbClr val="000000"/>
              </a:solidFill>
              <a:latin typeface="Arial"/>
            </a:rPr>
            <a:t>list of 245 countries, </a:t>
          </a:r>
          <a:r>
            <a:rPr lang="en-GB" b="0" i="0" sz="1100">
              <a:solidFill>
                <a:srgbClr val="000000"/>
              </a:solidFill>
              <a:latin typeface="Arial"/>
            </a:rPr>
            <a:t>which are grouped into the groups shown below.</a:t>
          </a:r>
          <a:endParaRPr lang="en-GB" b="1" i="0" sz="1100" u="sng">
            <a:solidFill>
              <a:srgbClr val="000000"/>
            </a:solidFill>
            <a:latin typeface="+mn-lt"/>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twoCell">
    <xdr:from>
      <xdr:col>1</xdr:col>
      <xdr:colOff>4632</xdr:colOff>
      <xdr:row>8</xdr:row>
      <xdr:rowOff>0</xdr:rowOff>
    </xdr:from>
    <xdr:to>
      <xdr:col>11</xdr:col>
      <xdr:colOff>370098</xdr:colOff>
      <xdr:row>15</xdr:row>
      <xdr:rowOff>21907</xdr:rowOff>
    </xdr:to>
    <xdr:sp macro="">
      <xdr:nvSpPr>
        <xdr:cNvPr id="2" name="TextBox 1">
          <a:extLst xmlns:a="http://schemas.openxmlformats.org/drawingml/2006/main">
            <a:ext uri="{FF2B5EF4-FFF2-40B4-BE49-F238E27FC236}">
              <a16:creationId xmlns:a16="http://schemas.microsoft.com/office/drawing/2014/main" id="{08D32F51-1D92-4C52-A92D-32ED4363310F}"/>
            </a:ext>
          </a:extLst>
        </xdr:cNvPr>
        <xdr:cNvSpPr txBox="1"/>
      </xdr:nvSpPr>
      <xdr:spPr>
        <a:xfrm>
          <a:off x="307210" y="1501588"/>
          <a:ext cx="12725231" cy="1276966"/>
        </a:xfrm>
        <a:prstGeom prst="rect">
          <a:avLst/>
        </a:prstGeom>
        <a:solidFill>
          <a:srgbClr val="FFF1D3"/>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1" i="0" sz="1100">
              <a:solidFill>
                <a:srgbClr val="FF0000"/>
              </a:solidFill>
              <a:latin typeface="Arial"/>
            </a:rPr>
            <a:t>■ These tables use unweighted ASC-WDS data.</a:t>
          </a:r>
          <a:endParaRPr lang="en-GB" b="1" i="0" sz="1100">
            <a:solidFill>
              <a:srgbClr val="FF0000"/>
            </a:solidFill>
            <a:latin typeface="Arial"/>
          </a:endParaRPr>
        </a:p>
        <a:p>
          <a:r>
            <a:rPr lang="en-GB" b="0" i="0" sz="1100">
              <a:solidFill>
                <a:srgbClr val="000000"/>
              </a:solidFill>
              <a:latin typeface="Arial"/>
            </a:rPr>
            <a:t>■ This information refers to </a:t>
          </a:r>
          <a:r>
            <a:rPr lang="en-GB" b="0" i="0" sz="1100">
              <a:solidFill>
                <a:srgbClr val="000000"/>
              </a:solidFill>
              <a:latin typeface="+mn-lt"/>
            </a:rPr>
            <a:t>filled posts </a:t>
          </a:r>
          <a:r>
            <a:rPr lang="en-GB" b="0" i="0" sz="1100">
              <a:solidFill>
                <a:srgbClr val="000000"/>
              </a:solidFill>
              <a:latin typeface="Arial"/>
            </a:rPr>
            <a:t>held in the ASC-WDS in the </a:t>
          </a:r>
          <a:r>
            <a:rPr lang="en-GB" b="1" i="0" sz="1100">
              <a:solidFill>
                <a:srgbClr val="000000"/>
              </a:solidFill>
              <a:latin typeface="Arial"/>
            </a:rPr>
            <a:t>local authority sector and the independent sectors only</a:t>
          </a:r>
          <a:r>
            <a:rPr lang="en-GB" b="0" i="0" sz="1100">
              <a:solidFill>
                <a:srgbClr val="000000"/>
              </a:solidFill>
              <a:latin typeface="Arial"/>
            </a:rPr>
            <a:t>. </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2023, local authority information is correct as at September 2022.</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Country of birth is asked at the individual worker level. Responses are recorded from a list </a:t>
          </a:r>
          <a:r>
            <a:rPr lang="en-GB" b="0" i="0" sz="1100">
              <a:solidFill>
                <a:srgbClr val="000000"/>
              </a:solidFill>
              <a:latin typeface="Arial"/>
            </a:rPr>
            <a:t>of 245 countries</a:t>
          </a:r>
          <a:r>
            <a:rPr lang="en-GB" b="0" i="0" sz="1100">
              <a:solidFill>
                <a:srgbClr val="000000"/>
              </a:solidFill>
              <a:latin typeface="Arial"/>
            </a:rPr>
            <a:t>, the top 5 are shown below.</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twoCell">
    <xdr:from>
      <xdr:col>1</xdr:col>
      <xdr:colOff>0</xdr:colOff>
      <xdr:row>8</xdr:row>
      <xdr:rowOff>11430</xdr:rowOff>
    </xdr:from>
    <xdr:to>
      <xdr:col>11</xdr:col>
      <xdr:colOff>313990</xdr:colOff>
      <xdr:row>15</xdr:row>
      <xdr:rowOff>0</xdr:rowOff>
    </xdr:to>
    <xdr:sp macro="">
      <xdr:nvSpPr>
        <xdr:cNvPr id="2" name="TextBox 1">
          <a:extLst xmlns:a="http://schemas.openxmlformats.org/drawingml/2006/main">
            <a:ext uri="{FF2B5EF4-FFF2-40B4-BE49-F238E27FC236}">
              <a16:creationId xmlns:a16="http://schemas.microsoft.com/office/drawing/2014/main" id="{0604A98A-491C-4F71-83ED-D38FE1C16D94}"/>
            </a:ext>
          </a:extLst>
        </xdr:cNvPr>
        <xdr:cNvSpPr txBox="1"/>
      </xdr:nvSpPr>
      <xdr:spPr>
        <a:xfrm>
          <a:off x="302661" y="1513018"/>
          <a:ext cx="12673751" cy="1243629"/>
        </a:xfrm>
        <a:prstGeom prst="rect">
          <a:avLst/>
        </a:prstGeom>
        <a:solidFill>
          <a:srgbClr val="FFEEC9"/>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1" i="0" sz="1100">
              <a:solidFill>
                <a:srgbClr val="FF0000"/>
              </a:solidFill>
              <a:latin typeface="Arial"/>
            </a:rPr>
            <a:t>■ These tables use unweighted ASC-WDS data.</a:t>
          </a:r>
          <a:endParaRPr lang="en-GB" b="1" i="0" sz="1100">
            <a:solidFill>
              <a:srgbClr val="FF0000"/>
            </a:solidFill>
            <a:latin typeface="Arial"/>
          </a:endParaRPr>
        </a:p>
        <a:p>
          <a:r>
            <a:rPr lang="en-GB" b="0" i="0" sz="1100">
              <a:solidFill>
                <a:srgbClr val="000000"/>
              </a:solidFill>
              <a:latin typeface="Arial"/>
            </a:rPr>
            <a:t>■ This information refers to </a:t>
          </a:r>
          <a:r>
            <a:rPr lang="en-GB" b="0" i="0" sz="1100">
              <a:solidFill>
                <a:srgbClr val="000000"/>
              </a:solidFill>
              <a:latin typeface="+mn-lt"/>
            </a:rPr>
            <a:t>filled posts </a:t>
          </a:r>
          <a:r>
            <a:rPr lang="en-GB" b="0" i="0" sz="1100">
              <a:solidFill>
                <a:srgbClr val="000000"/>
              </a:solidFill>
              <a:latin typeface="Arial"/>
            </a:rPr>
            <a:t>held in the ASC-WDS in the </a:t>
          </a:r>
          <a:r>
            <a:rPr lang="en-GB" b="1" i="0" sz="1100">
              <a:solidFill>
                <a:srgbClr val="000000"/>
              </a:solidFill>
              <a:latin typeface="Arial"/>
            </a:rPr>
            <a:t>local authority sector and the independent sectors only</a:t>
          </a:r>
          <a:r>
            <a:rPr lang="en-GB" b="0" i="0" sz="1100">
              <a:solidFill>
                <a:srgbClr val="000000"/>
              </a:solidFill>
              <a:latin typeface="Arial"/>
            </a:rPr>
            <a:t>. </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2023, local authority information is correct as at September 2022.</a:t>
          </a:r>
          <a:endParaRPr lang="en-GB" b="0" i="0" sz="1100">
            <a:solidFill>
              <a:srgbClr val="000000"/>
            </a:solidFill>
            <a:latin typeface="Arial"/>
          </a:endParaRPr>
        </a:p>
        <a:p>
          <a:r>
            <a:rPr lang="en-GB" b="0" i="0" sz="1100">
              <a:solidFill>
                <a:srgbClr val="000000"/>
              </a:solidFill>
              <a:latin typeface="Arial"/>
            </a:rPr>
            <a:t>■ This information has been rounded and has been filtered to improve data quality. Data are supressed if unrounded number of employees is less than 10. </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Year of entry is asked at individual worker level. This analysis is based on data where year of entry was recorded and country of birth was not British.</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twoCell">
    <xdr:from>
      <xdr:col>1</xdr:col>
      <xdr:colOff>0</xdr:colOff>
      <xdr:row>6</xdr:row>
      <xdr:rowOff>180022</xdr:rowOff>
    </xdr:from>
    <xdr:to>
      <xdr:col>21</xdr:col>
      <xdr:colOff>481608</xdr:colOff>
      <xdr:row>18</xdr:row>
      <xdr:rowOff>34290</xdr:rowOff>
    </xdr:to>
    <xdr:sp macro="">
      <xdr:nvSpPr>
        <xdr:cNvPr id="2" name="TextBox 1">
          <a:extLst xmlns:a="http://schemas.openxmlformats.org/drawingml/2006/main">
            <a:ext uri="{FF2B5EF4-FFF2-40B4-BE49-F238E27FC236}">
              <a16:creationId xmlns:a16="http://schemas.microsoft.com/office/drawing/2014/main" id="{C8596D3F-1B81-41F7-B669-AB5CAF0E4236}"/>
            </a:ext>
          </a:extLst>
        </xdr:cNvPr>
        <xdr:cNvSpPr txBox="1"/>
      </xdr:nvSpPr>
      <xdr:spPr>
        <a:xfrm>
          <a:off x="313765" y="1322293"/>
          <a:ext cx="12696264" cy="2005853"/>
        </a:xfrm>
        <a:prstGeom prst="rect">
          <a:avLst/>
        </a:prstGeom>
        <a:solidFill>
          <a:srgbClr val="B8DDBC"/>
        </a:solidFill>
        <a:ln>
          <a:noFill/>
        </a:ln>
      </xdr:spPr>
      <xdr:txBody>
        <a:bodyPr vertOverflow="clip" horzOverflow="clip" wrap="square" rtlCol="0"/>
        <a:lstStyle xmlns:a="http://schemas.openxmlformats.org/drawingml/2006/main"/>
        <a:p>
          <a:r>
            <a:rPr lang="en-GB" b="1" i="0" sz="1200" u="sng" cap="none">
              <a:solidFill>
                <a:srgbClr val="000000"/>
              </a:solidFill>
              <a:latin typeface="+mn-lt"/>
            </a:rPr>
            <a:t>Overview of average pay rates in the adult social care workforce, as at 2022/23</a:t>
          </a:r>
          <a:endParaRPr lang="en-GB" b="1" i="0" sz="1200" u="sng" cap="none">
            <a:solidFill>
              <a:srgbClr val="000000"/>
            </a:solidFill>
            <a:latin typeface="+mn-lt"/>
          </a:endParaRPr>
        </a:p>
        <a:p>
          <a:endParaRPr lang="en-GB" b="0" i="1" sz="800" cap="none">
            <a:solidFill>
              <a:srgbClr val="000000"/>
            </a:solidFill>
            <a:latin typeface="+mn-lt"/>
          </a:endParaRPr>
        </a:p>
        <a:p>
          <a:r>
            <a:rPr lang="en-GB" b="0" i="0" sz="1200" cap="none">
              <a:solidFill>
                <a:srgbClr val="000000"/>
              </a:solidFill>
              <a:latin typeface="+mn-lt"/>
            </a:rPr>
            <a:t>■ Pay rates are collected at the individual worker level. </a:t>
          </a:r>
          <a:endParaRPr lang="en-GB" b="0" i="0" sz="1200" cap="none">
            <a:solidFill>
              <a:srgbClr val="000000"/>
            </a:solidFill>
            <a:latin typeface="+mn-lt"/>
          </a:endParaRPr>
        </a:p>
        <a:p>
          <a:endParaRPr lang="en-GB" b="0" i="0" sz="1200" cap="none">
            <a:solidFill>
              <a:srgbClr val="000000"/>
            </a:solidFill>
            <a:latin typeface="+mn-lt"/>
          </a:endParaRPr>
        </a:p>
        <a:p>
          <a:r>
            <a:rPr lang="en-GB" b="0" i="0" sz="1100" cap="none">
              <a:solidFill>
                <a:srgbClr val="000000"/>
              </a:solidFill>
              <a:latin typeface="+mn-lt"/>
            </a:rPr>
            <a:t>■ </a:t>
          </a:r>
          <a:r>
            <a:rPr lang="en-GB" b="0" i="0" sz="1200" cap="none">
              <a:solidFill>
                <a:srgbClr val="000000"/>
              </a:solidFill>
              <a:latin typeface="+mn-lt"/>
            </a:rPr>
            <a:t>All pay information is full-time equivalent (FTE) based on 37 contracted hours per week being classed as one full-time equivalent filled</a:t>
          </a:r>
          <a:r>
            <a:rPr lang="en-GB" b="0" i="0" sz="1200" cap="none">
              <a:solidFill>
                <a:srgbClr val="000000"/>
              </a:solidFill>
              <a:latin typeface="+mn-lt"/>
            </a:rPr>
            <a:t> post</a:t>
          </a:r>
          <a:r>
            <a:rPr lang="en-GB" b="0" i="0" sz="1200" cap="none">
              <a:solidFill>
                <a:srgbClr val="000000"/>
              </a:solidFill>
              <a:latin typeface="+mn-lt"/>
            </a:rPr>
            <a:t>.</a:t>
          </a:r>
          <a:endParaRPr lang="en-GB" b="0" i="0" sz="1200" cap="none">
            <a:solidFill>
              <a:srgbClr val="000000"/>
            </a:solidFill>
            <a:latin typeface="+mn-lt"/>
          </a:endParaRPr>
        </a:p>
        <a:p>
          <a:r>
            <a:rPr lang="en-GB" b="0" i="0" sz="1200" cap="none">
              <a:solidFill>
                <a:srgbClr val="000000"/>
              </a:solidFill>
              <a:latin typeface="+mn-lt"/>
            </a:rPr>
            <a:t> </a:t>
          </a:r>
          <a:endParaRPr lang="en-GB" b="1" i="0" sz="1200" cap="none">
            <a:solidFill>
              <a:srgbClr val="000000"/>
            </a:solidFill>
            <a:latin typeface="+mn-lt"/>
          </a:endParaRPr>
        </a:p>
        <a:p>
          <a:r>
            <a:rPr lang="en-GB" b="0" i="0" sz="1200" cap="none">
              <a:solidFill>
                <a:srgbClr val="000000"/>
              </a:solidFill>
              <a:latin typeface="+mn-lt"/>
            </a:rPr>
            <a:t>■ The average hourly rate for a care worker in 2022/23 was </a:t>
          </a:r>
          <a:r>
            <a:rPr lang="en-GB" b="0" i="0" sz="1200" cap="none">
              <a:solidFill>
                <a:srgbClr val="000000"/>
              </a:solidFill>
              <a:latin typeface="+mn-lt"/>
            </a:rPr>
            <a:t>£11.35 in the local authority sector and </a:t>
          </a:r>
          <a:r>
            <a:rPr lang="en-GB" b="0" i="0" sz="1200" cap="none">
              <a:solidFill>
                <a:srgbClr val="000000"/>
              </a:solidFill>
              <a:latin typeface="+mn-lt"/>
            </a:rPr>
            <a:t>£10.34 in the independent sector. </a:t>
          </a:r>
          <a:endParaRPr lang="en-GB" b="0" i="0" sz="1200" cap="none">
            <a:solidFill>
              <a:srgbClr val="000000"/>
            </a:solidFill>
            <a:latin typeface="+mn-lt"/>
          </a:endParaRPr>
        </a:p>
        <a:p>
          <a:endParaRPr lang="en-GB" b="0" i="0" sz="1200" cap="none">
            <a:solidFill>
              <a:srgbClr val="000000"/>
            </a:solidFill>
            <a:latin typeface="+mn-lt"/>
          </a:endParaRPr>
        </a:p>
        <a:p>
          <a:r>
            <a:rPr lang="en-GB" b="0" i="0" sz="1100" cap="none">
              <a:solidFill>
                <a:srgbClr val="000000"/>
              </a:solidFill>
              <a:latin typeface="+mn-lt"/>
            </a:rPr>
            <a:t>■ </a:t>
          </a:r>
          <a:r>
            <a:rPr lang="en-GB" b="0" i="0" sz="1200" cap="none">
              <a:solidFill>
                <a:srgbClr val="000000"/>
              </a:solidFill>
              <a:latin typeface="+mn-lt"/>
            </a:rPr>
            <a:t>Care worker average hourly rate</a:t>
          </a:r>
          <a:r>
            <a:rPr lang="en-GB" b="0" i="0" sz="1200" cap="none">
              <a:solidFill>
                <a:srgbClr val="000000"/>
              </a:solidFill>
              <a:latin typeface="+mn-lt"/>
            </a:rPr>
            <a:t> </a:t>
          </a:r>
          <a:r>
            <a:rPr lang="en-GB" b="0" i="0" sz="1200" cap="none">
              <a:solidFill>
                <a:srgbClr val="000000"/>
              </a:solidFill>
              <a:latin typeface="+mn-lt"/>
            </a:rPr>
            <a:t>increased by £2.56 and £1.61 respectively since the national living wage (NLW) was introduced in</a:t>
          </a:r>
          <a:r>
            <a:rPr lang="en-GB" b="0" i="0" sz="1200" cap="none">
              <a:solidFill>
                <a:srgbClr val="000000"/>
              </a:solidFill>
              <a:latin typeface="+mn-lt"/>
            </a:rPr>
            <a:t> </a:t>
          </a:r>
          <a:r>
            <a:rPr lang="en-GB" b="0" i="0" sz="1200" cap="none">
              <a:solidFill>
                <a:srgbClr val="000000"/>
              </a:solidFill>
              <a:latin typeface="+mn-lt"/>
            </a:rPr>
            <a:t>April 2016.</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The average hourly rate for a care worker in 2022/23 was 84p higher than the NLW in the independent sector and £1.85 higher </a:t>
          </a:r>
          <a:r>
            <a:rPr lang="en-GB" b="0" i="0" sz="1200" cap="none">
              <a:solidFill>
                <a:srgbClr val="000000"/>
              </a:solidFill>
              <a:latin typeface="+mn-lt"/>
            </a:rPr>
            <a:t>in the local authority sector.</a:t>
          </a:r>
          <a:endParaRPr lang="en-GB" b="1" i="0" sz="1200" u="sng" cap="none">
            <a:solidFill>
              <a:srgbClr val="000000"/>
            </a:solidFill>
            <a:latin typeface="+mn-l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twoCell">
    <xdr:from>
      <xdr:col>0</xdr:col>
      <xdr:colOff>313711</xdr:colOff>
      <xdr:row>8</xdr:row>
      <xdr:rowOff>21907</xdr:rowOff>
    </xdr:from>
    <xdr:to>
      <xdr:col>12</xdr:col>
      <xdr:colOff>45318</xdr:colOff>
      <xdr:row>19</xdr:row>
      <xdr:rowOff>112395</xdr:rowOff>
    </xdr:to>
    <xdr:sp macro="">
      <xdr:nvSpPr>
        <xdr:cNvPr id="2" name="TextBox 1">
          <a:extLst xmlns:a="http://schemas.openxmlformats.org/drawingml/2006/main">
            <a:ext uri="{FF2B5EF4-FFF2-40B4-BE49-F238E27FC236}">
              <a16:creationId xmlns:a16="http://schemas.microsoft.com/office/drawing/2014/main" id="{B5162627-8754-4F8A-926B-7F28595E2521}"/>
            </a:ext>
          </a:extLst>
        </xdr:cNvPr>
        <xdr:cNvSpPr txBox="1"/>
      </xdr:nvSpPr>
      <xdr:spPr>
        <a:xfrm>
          <a:off x="313711" y="1523496"/>
          <a:ext cx="12696318" cy="2062386"/>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1.52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Pay rates are included in the analysis below when they have been created or updated in the 12 months prior to analysis.</a:t>
          </a:r>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 or an annual rate.	</a:t>
          </a:r>
          <a:endParaRPr lang="en-GB" b="0" i="0" sz="1100">
            <a:solidFill>
              <a:srgbClr val="000000"/>
            </a:solidFill>
            <a:latin typeface="Arial"/>
          </a:endParaRPr>
        </a:p>
        <a:p>
          <a:r>
            <a:rPr lang="en-GB" b="0" i="0" sz="1100">
              <a:solidFill>
                <a:srgbClr val="000000"/>
              </a:solidFill>
              <a:latin typeface="Arial"/>
            </a:rPr>
            <a:t>Full time equivalents (FTE) are calculated based on 37 or more contracted hours a week being classed as 1 full time equivalent filled</a:t>
          </a:r>
          <a:r>
            <a:rPr lang="en-GB" b="0" i="0" sz="1100">
              <a:solidFill>
                <a:srgbClr val="000000"/>
              </a:solidFill>
              <a:latin typeface="Arial"/>
            </a:rPr>
            <a:t> post</a:t>
          </a:r>
          <a:r>
            <a:rPr lang="en-GB" b="0" i="0" sz="1100">
              <a:solidFill>
                <a:srgbClr val="000000"/>
              </a:solidFill>
              <a:latin typeface="Arial"/>
            </a:rPr>
            <a:t>. If an individual works less than 37 hours per week, their hours worked are used to calculate what their annual salary would be if they were full-time.</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69</xdr:row>
      <xdr:rowOff>0</xdr:rowOff>
    </xdr:from>
    <xdr:to>
      <xdr:col>12</xdr:col>
      <xdr:colOff>78767</xdr:colOff>
      <xdr:row>79</xdr:row>
      <xdr:rowOff>78105</xdr:rowOff>
    </xdr:to>
    <xdr:sp macro="">
      <xdr:nvSpPr>
        <xdr:cNvPr id="3" name="TextBox 2">
          <a:extLst xmlns:a="http://schemas.openxmlformats.org/drawingml/2006/main">
            <a:ext uri="{FF2B5EF4-FFF2-40B4-BE49-F238E27FC236}">
              <a16:creationId xmlns:a16="http://schemas.microsoft.com/office/drawing/2014/main" id="{3ECD6A7A-92C5-43E2-93F2-28955D0DA3AF}"/>
            </a:ext>
          </a:extLst>
        </xdr:cNvPr>
        <xdr:cNvSpPr txBox="1"/>
      </xdr:nvSpPr>
      <xdr:spPr>
        <a:xfrm>
          <a:off x="313765" y="12853147"/>
          <a:ext cx="12729882" cy="1871382"/>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 only</a:t>
          </a:r>
          <a:r>
            <a:rPr lang="en-GB" b="0" i="0" sz="1100">
              <a:solidFill>
                <a:srgbClr val="000000"/>
              </a:solidFill>
              <a:latin typeface="+mn-lt"/>
            </a:rPr>
            <a:t>. Those working for direct payment recipients and those working in the NHS are not included in these workforce estimates.</a:t>
          </a:r>
          <a:endParaRPr lang="en-GB" b="0" i="0" sz="1000">
            <a:solidFill>
              <a:srgbClr val="000000"/>
            </a:solidFill>
            <a:latin typeface="Arial"/>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Pay rates are included in the analysis below when they have been created or updated in the 12 months prior to analysis.</a:t>
          </a:r>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 or an annual rate.	</a:t>
          </a:r>
          <a:endParaRPr lang="en-GB" b="0" i="0" sz="1100">
            <a:solidFill>
              <a:srgbClr val="000000"/>
            </a:solidFill>
            <a:latin typeface="Arial"/>
          </a:endParaRPr>
        </a:p>
        <a:p>
          <a:r>
            <a:rPr lang="en-GB" b="0" i="0" sz="1100">
              <a:solidFill>
                <a:srgbClr val="000000"/>
              </a:solidFill>
              <a:latin typeface="Arial"/>
            </a:rPr>
            <a:t>Full time equivalents (FTE) are calculated based on 37 or more contracted hours a week being classed as 1 full time equivalent filled</a:t>
          </a:r>
          <a:r>
            <a:rPr lang="en-GB" b="0" i="0" sz="1100">
              <a:solidFill>
                <a:srgbClr val="000000"/>
              </a:solidFill>
              <a:latin typeface="Arial"/>
            </a:rPr>
            <a:t> post</a:t>
          </a:r>
          <a:r>
            <a:rPr lang="en-GB" b="0" i="0" sz="1100">
              <a:solidFill>
                <a:srgbClr val="000000"/>
              </a:solidFill>
              <a:latin typeface="Arial"/>
            </a:rPr>
            <a:t>. If an individual works less than 37 hours per week, their hours worked are used to calculate what their annual salary would be if they were full-time. </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twoCell">
    <xdr:from>
      <xdr:col>0</xdr:col>
      <xdr:colOff>313711</xdr:colOff>
      <xdr:row>8</xdr:row>
      <xdr:rowOff>12382</xdr:rowOff>
    </xdr:from>
    <xdr:to>
      <xdr:col>11</xdr:col>
      <xdr:colOff>1165622</xdr:colOff>
      <xdr:row>18</xdr:row>
      <xdr:rowOff>11430</xdr:rowOff>
    </xdr:to>
    <xdr:sp macro="">
      <xdr:nvSpPr>
        <xdr:cNvPr id="2" name="TextBox 1">
          <a:extLst xmlns:a="http://schemas.openxmlformats.org/drawingml/2006/main">
            <a:ext uri="{FF2B5EF4-FFF2-40B4-BE49-F238E27FC236}">
              <a16:creationId xmlns:a16="http://schemas.microsoft.com/office/drawing/2014/main" id="{42798F2C-34D4-4FD6-8F62-576E18971746}"/>
            </a:ext>
          </a:extLst>
        </xdr:cNvPr>
        <xdr:cNvSpPr txBox="1"/>
      </xdr:nvSpPr>
      <xdr:spPr>
        <a:xfrm>
          <a:off x="313711" y="1513970"/>
          <a:ext cx="12729936" cy="1724754"/>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a:t>
          </a:r>
          <a:r>
            <a:rPr lang="en-GB" b="0" i="0" sz="1100">
              <a:solidFill>
                <a:srgbClr val="000000"/>
              </a:solidFill>
              <a:latin typeface="+mn-lt"/>
            </a:rPr>
            <a:t> </a:t>
          </a:r>
          <a:r>
            <a:rPr lang="en-GB" b="1" i="0" sz="1100">
              <a:solidFill>
                <a:srgbClr val="000000"/>
              </a:solidFill>
              <a:latin typeface="+mn-lt"/>
            </a:rPr>
            <a:t>1.52 </a:t>
          </a:r>
          <a:r>
            <a:rPr lang="en-GB" b="1" i="0" sz="1100">
              <a:solidFill>
                <a:srgbClr val="000000"/>
              </a:solidFill>
              <a:latin typeface="+mn-lt"/>
            </a:rPr>
            <a:t>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a:t>
          </a:r>
          <a:r>
            <a:rPr lang="en-GB" b="0" i="0" sz="1100">
              <a:solidFill>
                <a:srgbClr val="000000"/>
              </a:solidFill>
              <a:latin typeface="Arial"/>
            </a:rPr>
            <a:t> or</a:t>
          </a:r>
          <a:r>
            <a:rPr lang="en-GB" b="0" i="0" sz="1100">
              <a:solidFill>
                <a:srgbClr val="000000"/>
              </a:solidFill>
              <a:latin typeface="Arial"/>
            </a:rPr>
            <a:t> an annual rate.</a:t>
          </a:r>
          <a:endParaRPr lang="en-GB" b="0" i="0" sz="1000">
            <a:solidFill>
              <a:srgbClr val="000000"/>
            </a:solidFill>
            <a:latin typeface="Arial"/>
          </a:endParaRPr>
        </a:p>
        <a:p>
          <a:r>
            <a:rPr lang="en-GB" b="0" i="0" sz="1100">
              <a:solidFill>
                <a:srgbClr val="000000"/>
              </a:solidFill>
              <a:latin typeface="Arial"/>
            </a:rPr>
            <a:t>Hourly rates can be calculated from annual salary by dividing the salary by the workers' contracted hours.</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67</xdr:row>
      <xdr:rowOff>0</xdr:rowOff>
    </xdr:from>
    <xdr:to>
      <xdr:col>11</xdr:col>
      <xdr:colOff>1188541</xdr:colOff>
      <xdr:row>75</xdr:row>
      <xdr:rowOff>111442</xdr:rowOff>
    </xdr:to>
    <xdr:sp macro="">
      <xdr:nvSpPr>
        <xdr:cNvPr id="3" name="TextBox 2">
          <a:extLst xmlns:a="http://schemas.openxmlformats.org/drawingml/2006/main">
            <a:ext uri="{FF2B5EF4-FFF2-40B4-BE49-F238E27FC236}">
              <a16:creationId xmlns:a16="http://schemas.microsoft.com/office/drawing/2014/main" id="{6A86B511-7F31-4E7A-8694-687E627C5BFD}"/>
            </a:ext>
          </a:extLst>
        </xdr:cNvPr>
        <xdr:cNvSpPr txBox="1"/>
      </xdr:nvSpPr>
      <xdr:spPr>
        <a:xfrm>
          <a:off x="313765" y="12763500"/>
          <a:ext cx="12752294" cy="1545795"/>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a:t>
          </a:r>
          <a:r>
            <a:rPr lang="en-GB" b="1" i="0" sz="1100">
              <a:solidFill>
                <a:srgbClr val="000000"/>
              </a:solidFill>
              <a:latin typeface="+mn-lt"/>
            </a:rPr>
            <a:t> posts</a:t>
          </a:r>
          <a:r>
            <a:rPr lang="en-GB" b="1" i="0" sz="1100">
              <a:solidFill>
                <a:srgbClr val="000000"/>
              </a:solidFill>
              <a:latin typeface="+mn-lt"/>
            </a:rPr>
            <a:t>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a:t>
          </a:r>
          <a:r>
            <a:rPr lang="en-GB" b="0" i="0" sz="1100">
              <a:solidFill>
                <a:srgbClr val="000000"/>
              </a:solidFill>
              <a:latin typeface="Arial"/>
            </a:rPr>
            <a:t> or </a:t>
          </a:r>
          <a:r>
            <a:rPr lang="en-GB" b="0" i="0" sz="1100">
              <a:solidFill>
                <a:srgbClr val="000000"/>
              </a:solidFill>
              <a:latin typeface="Arial"/>
            </a:rPr>
            <a:t>an annual rate.</a:t>
          </a:r>
          <a:endParaRPr lang="en-GB" b="0" i="0" sz="1000">
            <a:solidFill>
              <a:srgbClr val="000000"/>
            </a:solidFill>
            <a:latin typeface="Arial"/>
          </a:endParaRPr>
        </a:p>
        <a:p>
          <a:r>
            <a:rPr lang="en-GB" b="0" i="0" sz="1100">
              <a:solidFill>
                <a:srgbClr val="000000"/>
              </a:solidFill>
              <a:latin typeface="Arial"/>
            </a:rPr>
            <a:t>Hourly rates can be calculated from annual salary by dividing the salary by the workers' contracted hours.</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twoCell">
    <xdr:from>
      <xdr:col>1</xdr:col>
      <xdr:colOff>0</xdr:colOff>
      <xdr:row>7</xdr:row>
      <xdr:rowOff>0</xdr:rowOff>
    </xdr:from>
    <xdr:to>
      <xdr:col>21</xdr:col>
      <xdr:colOff>538162</xdr:colOff>
      <xdr:row>19</xdr:row>
      <xdr:rowOff>11430</xdr:rowOff>
    </xdr:to>
    <xdr:sp macro="">
      <xdr:nvSpPr>
        <xdr:cNvPr id="2" name="TextBox 1">
          <a:extLst xmlns:a="http://schemas.openxmlformats.org/drawingml/2006/main">
            <a:ext uri="{FF2B5EF4-FFF2-40B4-BE49-F238E27FC236}">
              <a16:creationId xmlns:a16="http://schemas.microsoft.com/office/drawing/2014/main" id="{FEDAA185-7134-41F3-A382-DD54871F99B6}"/>
            </a:ext>
          </a:extLst>
        </xdr:cNvPr>
        <xdr:cNvSpPr txBox="1"/>
      </xdr:nvSpPr>
      <xdr:spPr>
        <a:xfrm>
          <a:off x="313765" y="1311088"/>
          <a:ext cx="12752294" cy="2173941"/>
        </a:xfrm>
        <a:prstGeom prst="rect">
          <a:avLst/>
        </a:prstGeom>
        <a:solidFill>
          <a:srgbClr val="D6AEC8"/>
        </a:solidFill>
        <a:ln w="12700" cmpd="sng">
          <a:solidFill>
            <a:schemeClr val="lt1">
              <a:shade xmlns:a="http://schemas.openxmlformats.org/drawingml/2006/main" val="50000"/>
            </a:schemeClr>
          </a:solidFill>
          <a:headEnd type="none" w="med" len="med"/>
          <a:tailEnd type="none" w="med" len="med"/>
        </a:ln>
      </xdr:spPr>
      <xdr:txBody>
        <a:bodyPr vertOverflow="clip" horzOverflow="clip" wrap="square" rtlCol="0" lIns="91440" rIns="91440" tIns="72000"/>
        <a:lstStyle xmlns:a="http://schemas.openxmlformats.org/drawingml/2006/main"/>
        <a:p>
          <a:r>
            <a:rPr lang="en-GB" b="1" i="0" sz="1200" u="sng" cap="none">
              <a:solidFill>
                <a:srgbClr val="000000"/>
              </a:solidFill>
              <a:latin typeface="Arial"/>
            </a:rPr>
            <a:t>Overview of employment information of the adult social care workforce, as at 2022/23</a:t>
          </a:r>
          <a:endParaRPr lang="en-GB" b="1" i="0" sz="1200" u="sng" cap="none">
            <a:solidFill>
              <a:srgbClr val="000000"/>
            </a:solidFill>
            <a:latin typeface="Arial"/>
          </a:endParaRPr>
        </a:p>
        <a:p>
          <a:r>
            <a:rPr lang="en-GB" b="0" i="0" sz="800" u="sng" cap="none">
              <a:solidFill>
                <a:srgbClr val="000000"/>
              </a:solidFill>
              <a:latin typeface="Arial"/>
            </a:rPr>
            <a:t> </a:t>
          </a:r>
          <a:endParaRPr lang="en-GB" b="0" i="0" sz="800" u="sng" cap="none">
            <a:solidFill>
              <a:srgbClr val="000000"/>
            </a:solidFill>
            <a:latin typeface="Arial"/>
          </a:endParaRPr>
        </a:p>
        <a:p>
          <a:r>
            <a:rPr lang="en-GB" b="0" i="0" sz="1200" cap="none">
              <a:solidFill>
                <a:srgbClr val="000000"/>
              </a:solidFill>
              <a:latin typeface="Arial"/>
            </a:rPr>
            <a:t>■ The majority (88%) of the adult social care workforce were employed on permanent contracts.</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Arial"/>
            </a:rPr>
            <a:t>■ Approximately half of the workforce (52%) worked on a full-time basis and 48% were part-time.</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Arial"/>
            </a:rPr>
            <a:t>■ A quarter of the workforce (22%) were on a zero-hours contract (340,000 filled posts).</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Arial"/>
            </a:rPr>
            <a:t>■ More than two in five (42%) of those working in domiciliary care services were on zero-hours contracts.</a:t>
          </a:r>
          <a:endParaRPr lang="en-GB" b="0" i="0" sz="1200" cap="none">
            <a:solidFill>
              <a:srgbClr val="000000"/>
            </a:solidFill>
            <a:latin typeface="Arial"/>
          </a:endParaRPr>
        </a:p>
        <a:p>
          <a:r>
            <a:rPr lang="en-GB" b="0" i="0" sz="1200" cap="none">
              <a:solidFill>
                <a:srgbClr val="000000"/>
              </a:solidFill>
              <a:latin typeface="Arial"/>
            </a:rPr>
            <a:t> </a:t>
          </a:r>
          <a:endParaRPr lang="en-GB" b="0" i="0" sz="1200" cap="none">
            <a:solidFill>
              <a:srgbClr val="000000"/>
            </a:solidFill>
            <a:latin typeface="Arial"/>
          </a:endParaRPr>
        </a:p>
        <a:p>
          <a:r>
            <a:rPr lang="en-GB" b="0" i="0" sz="1200" cap="none">
              <a:solidFill>
                <a:srgbClr val="000000"/>
              </a:solidFill>
              <a:latin typeface="Arial"/>
            </a:rPr>
            <a:t>■ In</a:t>
          </a:r>
          <a:r>
            <a:rPr lang="en-GB" b="0" i="0" sz="1200" cap="none">
              <a:solidFill>
                <a:srgbClr val="000000"/>
              </a:solidFill>
              <a:latin typeface="Arial"/>
            </a:rPr>
            <a:t> the independent and local authority sector, t</a:t>
          </a:r>
          <a:r>
            <a:rPr lang="en-GB" b="0" i="0" sz="1200" cap="none">
              <a:solidFill>
                <a:srgbClr val="000000"/>
              </a:solidFill>
              <a:latin typeface="Arial"/>
            </a:rPr>
            <a:t>he percentage of workers on zero-hours contracts between 2016/17 and 2022/23 has remained relatively stable, decreasing by one percentage point over the period.</a:t>
          </a:r>
          <a:endParaRPr lang="en-GB" b="1" i="0" sz="1200" cap="none">
            <a:solidFill>
              <a:srgbClr val="000000"/>
            </a:solidFill>
            <a:latin typeface="Arial"/>
          </a:endParaRPr>
        </a:p>
        <a:p>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twoCell">
    <xdr:from>
      <xdr:col>1</xdr:col>
      <xdr:colOff>0</xdr:colOff>
      <xdr:row>7</xdr:row>
      <xdr:rowOff>180022</xdr:rowOff>
    </xdr:from>
    <xdr:to>
      <xdr:col>11</xdr:col>
      <xdr:colOff>963550</xdr:colOff>
      <xdr:row>30</xdr:row>
      <xdr:rowOff>44767</xdr:rowOff>
    </xdr:to>
    <xdr:sp macro="">
      <xdr:nvSpPr>
        <xdr:cNvPr id="2" name="TextBox 1">
          <a:extLst xmlns:a="http://schemas.openxmlformats.org/drawingml/2006/main">
            <a:ext uri="{FF2B5EF4-FFF2-40B4-BE49-F238E27FC236}">
              <a16:creationId xmlns:a16="http://schemas.microsoft.com/office/drawing/2014/main" id="{DF5DF08C-3DAA-403C-A75B-9EB4A1610E4A}"/>
            </a:ext>
          </a:extLst>
        </xdr:cNvPr>
        <xdr:cNvSpPr txBox="1"/>
      </xdr:nvSpPr>
      <xdr:spPr>
        <a:xfrm>
          <a:off x="313765" y="1501587"/>
          <a:ext cx="12696264" cy="3989295"/>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1" i="0" sz="1100" u="sng">
            <a:solidFill>
              <a:srgbClr val="000000"/>
            </a:solidFill>
            <a:latin typeface="Arial"/>
          </a:endParaRPr>
        </a:p>
        <a:p>
          <a:r>
            <a:rPr lang="en-GB" b="0" i="0" sz="1100">
              <a:solidFill>
                <a:srgbClr val="000000"/>
              </a:solidFill>
              <a:latin typeface="Arial"/>
            </a:rPr>
            <a:t>■ Skills for Care’s adult social care workforce estimates 2016/17 to 2022/23.</a:t>
          </a:r>
          <a:endParaRPr lang="en-GB" b="0" i="0" sz="1000">
            <a:solidFill>
              <a:srgbClr val="000000"/>
            </a:solidFill>
            <a:latin typeface="Arial"/>
          </a:endParaRPr>
        </a:p>
        <a:p>
          <a:r>
            <a:rPr lang="en-GB" b="0" i="0" sz="1100">
              <a:solidFill>
                <a:srgbClr val="000000"/>
              </a:solidFill>
              <a:latin typeface="Arial"/>
            </a:rPr>
            <a:t>■ This information refers to the adult social care sector as those</a:t>
          </a:r>
          <a:r>
            <a:rPr lang="en-GB" b="1" i="0" sz="1100">
              <a:solidFill>
                <a:srgbClr val="000000"/>
              </a:solidFill>
              <a:latin typeface="Arial"/>
            </a:rPr>
            <a:t> filled posts in the local authority sector and the independent sectors only</a:t>
          </a:r>
          <a:r>
            <a:rPr lang="en-GB" b="0" i="0" sz="1100">
              <a:solidFill>
                <a:srgbClr val="000000"/>
              </a:solidFill>
              <a:latin typeface="Arial"/>
            </a:rPr>
            <a:t>. Those working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25. </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 </a:t>
          </a:r>
          <a:r>
            <a:rPr lang="en-GB" b="1" i="0" sz="1100">
              <a:solidFill>
                <a:srgbClr val="000000"/>
              </a:solidFill>
              <a:latin typeface="Arial"/>
            </a:rPr>
            <a:t>Local authority</a:t>
          </a:r>
          <a:endParaRPr lang="en-GB" b="0" i="0" sz="1000">
            <a:solidFill>
              <a:srgbClr val="000000"/>
            </a:solidFill>
            <a:latin typeface="Arial"/>
          </a:endParaRPr>
        </a:p>
        <a:p>
          <a:r>
            <a:rPr lang="en-GB" b="0" i="0" sz="1100">
              <a:solidFill>
                <a:srgbClr val="000000"/>
              </a:solidFill>
              <a:latin typeface="Arial"/>
            </a:rPr>
            <a:t>     - Local authority data is updated annually and is correct as at September</a:t>
          </a:r>
          <a:endParaRPr lang="en-GB" b="0" i="0" sz="1000">
            <a:solidFill>
              <a:srgbClr val="000000"/>
            </a:solidFill>
            <a:latin typeface="Arial"/>
          </a:endParaRPr>
        </a:p>
        <a:p>
          <a:r>
            <a:rPr lang="en-GB" b="0" i="0" sz="1100">
              <a:solidFill>
                <a:srgbClr val="000000"/>
              </a:solidFill>
              <a:latin typeface="Arial"/>
            </a:rPr>
            <a:t>     - Local authority data is gathered midway through the NLW period</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 </a:t>
          </a:r>
          <a:r>
            <a:rPr lang="en-GB" b="1" i="0" sz="1100">
              <a:solidFill>
                <a:srgbClr val="000000"/>
              </a:solidFill>
              <a:latin typeface="Arial"/>
            </a:rPr>
            <a:t>Independent sector</a:t>
          </a:r>
          <a:endParaRPr lang="en-GB" b="0" i="0" sz="1000">
            <a:solidFill>
              <a:srgbClr val="000000"/>
            </a:solidFill>
            <a:latin typeface="Arial"/>
          </a:endParaRPr>
        </a:p>
        <a:p>
          <a:r>
            <a:rPr lang="en-GB" b="0" i="0" sz="1100">
              <a:solidFill>
                <a:srgbClr val="000000"/>
              </a:solidFill>
              <a:latin typeface="Arial"/>
            </a:rPr>
            <a:t>The independent sector data used in this table has been split into time periods to reflect the NLW in place at the time. </a:t>
          </a:r>
          <a:endParaRPr lang="en-GB" b="0" i="0" sz="1000">
            <a:solidFill>
              <a:srgbClr val="000000"/>
            </a:solidFill>
            <a:latin typeface="Arial"/>
          </a:endParaRPr>
        </a:p>
        <a:p>
          <a:r>
            <a:rPr lang="en-GB" b="0" i="0" sz="1100">
              <a:solidFill>
                <a:srgbClr val="000000"/>
              </a:solidFill>
              <a:latin typeface="Arial"/>
            </a:rPr>
            <a:t>     - Apr-16 to Mar-17 covers the period from April 2016 to March 2017 during the NLW of £7.20</a:t>
          </a:r>
          <a:endParaRPr lang="en-GB" b="0" i="0" sz="1100">
            <a:solidFill>
              <a:srgbClr val="000000"/>
            </a:solidFill>
            <a:latin typeface="Arial"/>
          </a:endParaRPr>
        </a:p>
        <a:p>
          <a:r>
            <a:rPr lang="en-GB" b="0" i="0" sz="1100">
              <a:solidFill>
                <a:srgbClr val="000000"/>
              </a:solidFill>
              <a:latin typeface="Arial"/>
            </a:rPr>
            <a:t>     - Apr-17 to Mar-18 covers the period from April 2017 to March 2018 during the NLW of £7.50</a:t>
          </a:r>
          <a:endParaRPr lang="en-GB" b="0" i="0" sz="1100">
            <a:solidFill>
              <a:srgbClr val="000000"/>
            </a:solidFill>
            <a:latin typeface="Arial"/>
          </a:endParaRPr>
        </a:p>
        <a:p>
          <a:r>
            <a:rPr lang="en-GB" b="0" i="0" sz="1100">
              <a:solidFill>
                <a:srgbClr val="000000"/>
              </a:solidFill>
              <a:latin typeface="Arial"/>
            </a:rPr>
            <a:t>     - Apr-18 to Mar-19 covers the period from April 2018 to March 2019 during the NLW of £7.83</a:t>
          </a:r>
          <a:endParaRPr lang="en-GB" b="0" i="0" sz="1100">
            <a:solidFill>
              <a:srgbClr val="000000"/>
            </a:solidFill>
            <a:latin typeface="Arial"/>
          </a:endParaRPr>
        </a:p>
        <a:p>
          <a:r>
            <a:rPr lang="en-GB" b="0" i="0" sz="1100">
              <a:solidFill>
                <a:srgbClr val="000000"/>
              </a:solidFill>
              <a:latin typeface="+mn-lt"/>
            </a:rPr>
            <a:t>     - Apr-19 to Mar-20 covers the period from April 2019 to March 2020 during the NLW of £8.21</a:t>
          </a:r>
          <a:endParaRPr lang="en-GB" b="0" i="0" sz="1100">
            <a:solidFill>
              <a:srgbClr val="000000"/>
            </a:solidFill>
            <a:latin typeface="+mn-lt"/>
          </a:endParaRPr>
        </a:p>
        <a:p>
          <a:r>
            <a:rPr lang="en-GB" b="0" i="0" sz="1100">
              <a:solidFill>
                <a:srgbClr val="000000"/>
              </a:solidFill>
              <a:latin typeface="+mn-lt"/>
            </a:rPr>
            <a:t>     - Apr-20 to Mar-21 covers the period from April 2020 to March 2021 during the NLW of £8.72</a:t>
          </a:r>
          <a:endParaRPr lang="en-GB" b="0" i="0" sz="1100">
            <a:solidFill>
              <a:srgbClr val="000000"/>
            </a:solidFill>
            <a:latin typeface="+mn-lt"/>
          </a:endParaRPr>
        </a:p>
        <a:p>
          <a:r>
            <a:rPr lang="en-GB" b="0" i="0" sz="1100">
              <a:solidFill>
                <a:srgbClr val="000000"/>
              </a:solidFill>
              <a:latin typeface="+mn-lt"/>
            </a:rPr>
            <a:t>     - Apr-21 to Mar-22 covers the period from April 2021 to March 2022 during the NLW of £8.91</a:t>
          </a:r>
          <a:endParaRPr lang="en-GB" b="0" i="0" sz="1100">
            <a:solidFill>
              <a:srgbClr val="000000"/>
            </a:solidFill>
            <a:latin typeface="+mn-lt"/>
          </a:endParaRPr>
        </a:p>
        <a:p>
          <a:r>
            <a:rPr lang="en-GB" b="0" i="0" sz="1100">
              <a:solidFill>
                <a:srgbClr val="000000"/>
              </a:solidFill>
              <a:latin typeface="+mn-lt"/>
            </a:rPr>
            <a:t>     - Apr-22 to Mar-23 covers the period from April 2022 to March 2023 during the NLW of £9.50</a:t>
          </a:r>
          <a:endParaRPr lang="en-GB" b="0" i="0" sz="1000">
            <a:solidFill>
              <a:srgbClr val="000000"/>
            </a:solidFill>
            <a:latin typeface="Arial"/>
          </a:endParaRPr>
        </a:p>
        <a:p>
          <a:r>
            <a:rPr lang="en-GB" b="0" i="0" sz="1100">
              <a:solidFill>
                <a:srgbClr val="000000"/>
              </a:solidFill>
              <a:latin typeface="Arial"/>
            </a:rPr>
            <a:t>■ </a:t>
          </a:r>
          <a:r>
            <a:rPr lang="en-GB" b="0" i="0" sz="1100">
              <a:solidFill>
                <a:srgbClr val="000000"/>
              </a:solidFill>
              <a:latin typeface="+mn-lt"/>
            </a:rPr>
            <a:t>The National Living Wage from April 2016 to March 2021 applies</a:t>
          </a:r>
          <a:r>
            <a:rPr lang="en-GB" b="0" i="0" sz="1100">
              <a:solidFill>
                <a:srgbClr val="000000"/>
              </a:solidFill>
              <a:latin typeface="+mn-lt"/>
            </a:rPr>
            <a:t> to</a:t>
          </a:r>
          <a:r>
            <a:rPr lang="en-GB" b="0" i="0" sz="1100">
              <a:solidFill>
                <a:srgbClr val="000000"/>
              </a:solidFill>
              <a:latin typeface="+mn-lt"/>
            </a:rPr>
            <a:t> workers aged 25 and above. From April 2021, the National Living Wage applies</a:t>
          </a:r>
          <a:r>
            <a:rPr lang="en-GB" b="0" i="0" sz="1100">
              <a:solidFill>
                <a:srgbClr val="000000"/>
              </a:solidFill>
              <a:latin typeface="+mn-lt"/>
            </a:rPr>
            <a:t> to workers aged 23 and over.</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Pay rates are asked at individual worker level. Pay can be recorded as an hourly rate</a:t>
          </a:r>
          <a:r>
            <a:rPr lang="en-GB" b="0" i="0" sz="1100">
              <a:solidFill>
                <a:srgbClr val="000000"/>
              </a:solidFill>
              <a:latin typeface="Arial"/>
            </a:rPr>
            <a:t> or</a:t>
          </a:r>
          <a:r>
            <a:rPr lang="en-GB" b="0" i="0" sz="1100">
              <a:solidFill>
                <a:srgbClr val="000000"/>
              </a:solidFill>
              <a:latin typeface="Arial"/>
            </a:rPr>
            <a:t> an annual rate.</a:t>
          </a:r>
          <a:endParaRPr lang="en-GB" b="0" i="0" sz="1000">
            <a:solidFill>
              <a:srgbClr val="000000"/>
            </a:solidFill>
            <a:latin typeface="Arial"/>
          </a:endParaRPr>
        </a:p>
        <a:p>
          <a:r>
            <a:rPr lang="en-GB" b="0" i="0" sz="1100">
              <a:solidFill>
                <a:srgbClr val="000000"/>
              </a:solidFill>
              <a:latin typeface="Arial"/>
            </a:rPr>
            <a:t>Full time equivalents (FTE) are calculated based on 37 or more contracted hours a week being classed as 1 full time equivalent filled post. Any worker with less than 37 contracted hours is calculated as a proportion of a full time worker.</a:t>
          </a:r>
          <a:endParaRPr lang="en-GB" b="0" i="0" sz="10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twoCell">
    <xdr:from>
      <xdr:col>1</xdr:col>
      <xdr:colOff>5135</xdr:colOff>
      <xdr:row>8</xdr:row>
      <xdr:rowOff>2857</xdr:rowOff>
    </xdr:from>
    <xdr:to>
      <xdr:col>11</xdr:col>
      <xdr:colOff>896652</xdr:colOff>
      <xdr:row>29</xdr:row>
      <xdr:rowOff>67627</xdr:rowOff>
    </xdr:to>
    <xdr:sp macro="">
      <xdr:nvSpPr>
        <xdr:cNvPr id="2" name="TextBox 1">
          <a:extLst xmlns:a="http://schemas.openxmlformats.org/drawingml/2006/main">
            <a:ext uri="{FF2B5EF4-FFF2-40B4-BE49-F238E27FC236}">
              <a16:creationId xmlns:a16="http://schemas.microsoft.com/office/drawing/2014/main" id="{23E45C9F-1968-49E6-80E7-A1B9A6437775}"/>
            </a:ext>
          </a:extLst>
        </xdr:cNvPr>
        <xdr:cNvSpPr txBox="1"/>
      </xdr:nvSpPr>
      <xdr:spPr>
        <a:xfrm>
          <a:off x="318901" y="1504445"/>
          <a:ext cx="12623894" cy="3829555"/>
        </a:xfrm>
        <a:prstGeom prst="rect">
          <a:avLst/>
        </a:prstGeom>
        <a:solidFill>
          <a:srgbClr val="B8DDBC"/>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2016/17 to 2022/23.</a:t>
          </a:r>
          <a:endParaRPr lang="en-GB" b="0" i="0" sz="1000">
            <a:solidFill>
              <a:srgbClr val="000000"/>
            </a:solidFill>
            <a:latin typeface="Arial"/>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filled posts in the local authority sector and the independent sectors only</a:t>
          </a:r>
          <a:r>
            <a:rPr lang="en-GB" b="0" i="0" sz="1100">
              <a:solidFill>
                <a:srgbClr val="000000"/>
              </a:solidFill>
              <a:latin typeface="+mn-lt"/>
            </a:rPr>
            <a:t>. Those working for direct payment recipients and those working in the NHS are not included in these workforce estimates. </a:t>
          </a:r>
          <a:endParaRPr lang="en-GB" b="0" i="0" sz="1000">
            <a:solidFill>
              <a:srgbClr val="000000"/>
            </a:solidFill>
            <a:latin typeface="Arial"/>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posts</a:t>
          </a:r>
          <a:r>
            <a:rPr lang="en-GB" b="0" i="0" sz="1100">
              <a:solidFill>
                <a:srgbClr val="000000"/>
              </a:solidFill>
              <a:latin typeface="+mn-lt"/>
            </a:rPr>
            <a:t> is less than 25. </a:t>
          </a:r>
          <a:endParaRPr lang="en-GB" b="0" i="0" sz="1000">
            <a:solidFill>
              <a:srgbClr val="000000"/>
            </a:solidFill>
            <a:latin typeface="Arial"/>
          </a:endParaRPr>
        </a:p>
        <a:p>
          <a:endParaRPr lang="en-GB" b="0" i="0" sz="1100">
            <a:solidFill>
              <a:srgbClr val="000000"/>
            </a:solidFill>
            <a:latin typeface="+mn-lt"/>
          </a:endParaRPr>
        </a:p>
        <a:p>
          <a:r>
            <a:rPr lang="en-GB" b="0" i="0" sz="1100">
              <a:solidFill>
                <a:srgbClr val="000000"/>
              </a:solidFill>
              <a:latin typeface="+mn-lt"/>
            </a:rPr>
            <a:t>■ </a:t>
          </a:r>
          <a:r>
            <a:rPr lang="en-GB" b="1" i="0" sz="1100">
              <a:solidFill>
                <a:srgbClr val="000000"/>
              </a:solidFill>
              <a:latin typeface="+mn-lt"/>
            </a:rPr>
            <a:t>Local authority</a:t>
          </a:r>
          <a:endParaRPr lang="en-GB" b="0" i="0" sz="1000">
            <a:solidFill>
              <a:srgbClr val="000000"/>
            </a:solidFill>
            <a:latin typeface="Arial"/>
          </a:endParaRPr>
        </a:p>
        <a:p>
          <a:r>
            <a:rPr lang="en-GB" b="0" i="0" sz="1100">
              <a:solidFill>
                <a:srgbClr val="000000"/>
              </a:solidFill>
              <a:latin typeface="+mn-lt"/>
            </a:rPr>
            <a:t>     - Local authority data is updated annually and is correct as at September</a:t>
          </a:r>
          <a:endParaRPr lang="en-GB" b="0" i="0" sz="1000">
            <a:solidFill>
              <a:srgbClr val="000000"/>
            </a:solidFill>
            <a:latin typeface="Arial"/>
          </a:endParaRPr>
        </a:p>
        <a:p>
          <a:r>
            <a:rPr lang="en-GB" b="0" i="0" sz="1100">
              <a:solidFill>
                <a:srgbClr val="000000"/>
              </a:solidFill>
              <a:latin typeface="+mn-lt"/>
            </a:rPr>
            <a:t>     - Local authority data is gathered midway through the NLW period</a:t>
          </a:r>
          <a:endParaRPr lang="en-GB" b="0" i="0" sz="1000">
            <a:solidFill>
              <a:srgbClr val="000000"/>
            </a:solidFill>
            <a:latin typeface="Arial"/>
          </a:endParaRPr>
        </a:p>
        <a:p>
          <a:endParaRPr lang="en-GB" b="0" i="0" sz="1100">
            <a:solidFill>
              <a:srgbClr val="000000"/>
            </a:solidFill>
            <a:latin typeface="+mn-lt"/>
          </a:endParaRPr>
        </a:p>
        <a:p>
          <a:r>
            <a:rPr lang="en-GB" b="0" i="0" sz="1100">
              <a:solidFill>
                <a:srgbClr val="000000"/>
              </a:solidFill>
              <a:latin typeface="+mn-lt"/>
            </a:rPr>
            <a:t>■ </a:t>
          </a:r>
          <a:r>
            <a:rPr lang="en-GB" b="1" i="0" sz="1100">
              <a:solidFill>
                <a:srgbClr val="000000"/>
              </a:solidFill>
              <a:latin typeface="+mn-lt"/>
            </a:rPr>
            <a:t>Independent sector</a:t>
          </a:r>
          <a:endParaRPr lang="en-GB" b="0" i="0" sz="1000">
            <a:solidFill>
              <a:srgbClr val="000000"/>
            </a:solidFill>
            <a:latin typeface="Arial"/>
          </a:endParaRPr>
        </a:p>
        <a:p>
          <a:r>
            <a:rPr lang="en-GB" b="0" i="0" sz="1100">
              <a:solidFill>
                <a:srgbClr val="000000"/>
              </a:solidFill>
              <a:latin typeface="+mn-lt"/>
            </a:rPr>
            <a:t>The independent sector data used in this table has been split into time periods to reflect the NLW in place at the time. </a:t>
          </a:r>
          <a:endParaRPr lang="en-GB" b="0" i="0" sz="1000">
            <a:solidFill>
              <a:srgbClr val="000000"/>
            </a:solidFill>
            <a:latin typeface="Arial"/>
          </a:endParaRPr>
        </a:p>
        <a:p>
          <a:r>
            <a:rPr lang="en-GB" b="0" i="0" sz="1100">
              <a:solidFill>
                <a:srgbClr val="000000"/>
              </a:solidFill>
              <a:latin typeface="+mn-lt"/>
            </a:rPr>
            <a:t>     - Apr-16 to Mar-17 covers the period from April 2016 to March 2017 during the NLW of £7.20</a:t>
          </a:r>
          <a:endParaRPr lang="en-GB" b="0" i="0" sz="1000">
            <a:solidFill>
              <a:srgbClr val="000000"/>
            </a:solidFill>
            <a:latin typeface="Arial"/>
          </a:endParaRPr>
        </a:p>
        <a:p>
          <a:r>
            <a:rPr lang="en-GB" b="0" i="0" sz="1100">
              <a:solidFill>
                <a:srgbClr val="000000"/>
              </a:solidFill>
              <a:latin typeface="+mn-lt"/>
            </a:rPr>
            <a:t>     - Apr-17 to Mar-18 covers the period from April 2017 to March 2018 during the NLW of £7.50</a:t>
          </a:r>
          <a:endParaRPr lang="en-GB" b="0" i="0" sz="1000">
            <a:solidFill>
              <a:srgbClr val="000000"/>
            </a:solidFill>
            <a:latin typeface="Arial"/>
          </a:endParaRPr>
        </a:p>
        <a:p>
          <a:r>
            <a:rPr lang="en-GB" b="0" i="0" sz="1100">
              <a:solidFill>
                <a:srgbClr val="000000"/>
              </a:solidFill>
              <a:latin typeface="+mn-lt"/>
            </a:rPr>
            <a:t>     - Apr-18 to Mar-19 covers the period from April 2018 to March 2019 during the NLW of £7.83</a:t>
          </a:r>
          <a:endParaRPr lang="en-GB" b="0" i="0" sz="1100">
            <a:solidFill>
              <a:srgbClr val="000000"/>
            </a:solidFill>
            <a:latin typeface="+mn-lt"/>
          </a:endParaRPr>
        </a:p>
        <a:p>
          <a:r>
            <a:rPr lang="en-GB" b="0" i="0" sz="1100">
              <a:solidFill>
                <a:srgbClr val="000000"/>
              </a:solidFill>
              <a:latin typeface="+mn-lt"/>
            </a:rPr>
            <a:t>     - Apr-19 to Mar-20 covers the period from April 2019 to March 2020 during the NLW of £8.21</a:t>
          </a:r>
          <a:endParaRPr lang="en-GB" b="0" i="0" sz="1000">
            <a:solidFill>
              <a:srgbClr val="000000"/>
            </a:solidFill>
            <a:latin typeface="Arial"/>
          </a:endParaRPr>
        </a:p>
        <a:p>
          <a:r>
            <a:rPr lang="en-GB" b="0" i="0" sz="1100">
              <a:solidFill>
                <a:srgbClr val="000000"/>
              </a:solidFill>
              <a:latin typeface="+mn-lt"/>
            </a:rPr>
            <a:t>     - Apr-20 to Mar-21 covers the period from April 2020 to March 2021 during the NLW of £8.72</a:t>
          </a:r>
          <a:endParaRPr lang="en-GB" b="0" i="0" sz="1100">
            <a:solidFill>
              <a:srgbClr val="000000"/>
            </a:solidFill>
            <a:latin typeface="+mn-lt"/>
          </a:endParaRPr>
        </a:p>
        <a:p>
          <a:r>
            <a:rPr lang="en-GB" b="0" i="0" sz="1100">
              <a:solidFill>
                <a:srgbClr val="000000"/>
              </a:solidFill>
              <a:latin typeface="+mn-lt"/>
            </a:rPr>
            <a:t>     - Apr-21 to Mar-22 covers the period from April 2021 to March 2022 during the NLW of £8.91</a:t>
          </a:r>
          <a:endParaRPr lang="en-GB" b="0" i="0" sz="1100">
            <a:solidFill>
              <a:srgbClr val="000000"/>
            </a:solidFill>
            <a:latin typeface="+mn-lt"/>
          </a:endParaRPr>
        </a:p>
        <a:p>
          <a:r>
            <a:rPr lang="en-GB" b="0" i="0" sz="1100">
              <a:solidFill>
                <a:srgbClr val="000000"/>
              </a:solidFill>
              <a:latin typeface="+mn-lt"/>
            </a:rPr>
            <a:t>     - Apr-22 to Mar-23 covers the period from April 2022 to March 2023 during the NLW of £9.50</a:t>
          </a:r>
          <a:endParaRPr lang="en-GB" b="0" i="0" sz="1000">
            <a:solidFill>
              <a:srgbClr val="000000"/>
            </a:solidFill>
            <a:latin typeface="Arial"/>
          </a:endParaRPr>
        </a:p>
        <a:p>
          <a:r>
            <a:rPr lang="en-GB" b="0" i="0" sz="1100">
              <a:solidFill>
                <a:srgbClr val="000000"/>
              </a:solidFill>
              <a:latin typeface="+mn-lt"/>
            </a:rPr>
            <a:t>■ The National Living Wage from April 2016 to March 2021 applies</a:t>
          </a:r>
          <a:r>
            <a:rPr lang="en-GB" b="0" i="0" sz="1100">
              <a:solidFill>
                <a:srgbClr val="000000"/>
              </a:solidFill>
              <a:latin typeface="+mn-lt"/>
            </a:rPr>
            <a:t> to</a:t>
          </a:r>
          <a:r>
            <a:rPr lang="en-GB" b="0" i="0" sz="1100">
              <a:solidFill>
                <a:srgbClr val="000000"/>
              </a:solidFill>
              <a:latin typeface="+mn-lt"/>
            </a:rPr>
            <a:t> workers aged 25 and above. From April 2021, the National Living Wage applies</a:t>
          </a:r>
          <a:r>
            <a:rPr lang="en-GB" b="0" i="0" sz="1100">
              <a:solidFill>
                <a:srgbClr val="000000"/>
              </a:solidFill>
              <a:latin typeface="+mn-lt"/>
            </a:rPr>
            <a:t> to workers aged 23 and over.</a:t>
          </a:r>
          <a:endParaRPr lang="en-GB" b="0" i="0" sz="1000">
            <a:solidFill>
              <a:srgbClr val="000000"/>
            </a:solidFill>
            <a:latin typeface="Arial"/>
          </a:endParaRPr>
        </a:p>
        <a:p>
          <a:endParaRPr lang="en-GB" b="0" i="0" sz="1000">
            <a:solidFill>
              <a:srgbClr val="000000"/>
            </a:solidFill>
            <a:latin typeface="Arial"/>
          </a:endParaRPr>
        </a:p>
        <a:p>
          <a:r>
            <a:rPr lang="en-GB" b="0" i="0" sz="1100">
              <a:solidFill>
                <a:srgbClr val="000000"/>
              </a:solidFill>
              <a:latin typeface="Arial"/>
            </a:rPr>
            <a:t>Pay rates are asked at individual worker level. Pay can be recorded as an hourly rate</a:t>
          </a:r>
          <a:r>
            <a:rPr lang="en-GB" b="0" i="0" sz="1100">
              <a:solidFill>
                <a:srgbClr val="000000"/>
              </a:solidFill>
              <a:latin typeface="Arial"/>
            </a:rPr>
            <a:t> or</a:t>
          </a:r>
          <a:r>
            <a:rPr lang="en-GB" b="0" i="0" sz="1100">
              <a:solidFill>
                <a:srgbClr val="000000"/>
              </a:solidFill>
              <a:latin typeface="Arial"/>
            </a:rPr>
            <a:t> an annual rate.</a:t>
          </a:r>
          <a:endParaRPr lang="en-GB" b="0" i="0" sz="1000">
            <a:solidFill>
              <a:srgbClr val="000000"/>
            </a:solidFill>
            <a:latin typeface="Arial"/>
          </a:endParaRPr>
        </a:p>
        <a:p>
          <a:r>
            <a:rPr lang="en-GB" b="0" i="0" sz="1100">
              <a:solidFill>
                <a:srgbClr val="000000"/>
              </a:solidFill>
              <a:latin typeface="Arial"/>
            </a:rPr>
            <a:t>Hourly rates can be calculated from annual salary by dividing the salary by the workers' contracted hours.</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twoCell">
    <xdr:from>
      <xdr:col>1</xdr:col>
      <xdr:colOff>0</xdr:colOff>
      <xdr:row>6</xdr:row>
      <xdr:rowOff>180022</xdr:rowOff>
    </xdr:from>
    <xdr:to>
      <xdr:col>21</xdr:col>
      <xdr:colOff>481608</xdr:colOff>
      <xdr:row>17</xdr:row>
      <xdr:rowOff>22860</xdr:rowOff>
    </xdr:to>
    <xdr:sp macro="">
      <xdr:nvSpPr>
        <xdr:cNvPr id="2" name="TextBox 1">
          <a:extLst xmlns:a="http://schemas.openxmlformats.org/drawingml/2006/main">
            <a:ext uri="{FF2B5EF4-FFF2-40B4-BE49-F238E27FC236}">
              <a16:creationId xmlns:a16="http://schemas.microsoft.com/office/drawing/2014/main" id="{668D4E39-1DC1-4721-A2FD-84467F09C9ED}"/>
            </a:ext>
          </a:extLst>
        </xdr:cNvPr>
        <xdr:cNvSpPr txBox="1"/>
      </xdr:nvSpPr>
      <xdr:spPr>
        <a:xfrm>
          <a:off x="313765" y="1322293"/>
          <a:ext cx="12696264" cy="1815353"/>
        </a:xfrm>
        <a:prstGeom prst="rect">
          <a:avLst/>
        </a:prstGeom>
        <a:solidFill>
          <a:srgbClr val="E9B2AD"/>
        </a:solidFill>
        <a:ln>
          <a:noFill/>
        </a:ln>
      </xdr:spPr>
      <xdr:txBody>
        <a:bodyPr vertOverflow="clip" horzOverflow="clip" wrap="square" rtlCol="0"/>
        <a:lstStyle xmlns:a="http://schemas.openxmlformats.org/drawingml/2006/main"/>
        <a:p>
          <a:r>
            <a:rPr lang="en-GB" b="1" i="0" sz="1200" u="sng" cap="none">
              <a:solidFill>
                <a:srgbClr val="000000"/>
              </a:solidFill>
              <a:latin typeface="Arial"/>
            </a:rPr>
            <a:t>Overview of qualifications and training information in the adult social care workforce, as at 2022/23</a:t>
          </a:r>
          <a:endParaRPr lang="en-GB" b="1" i="0" sz="1200" u="sng" cap="none">
            <a:solidFill>
              <a:srgbClr val="000000"/>
            </a:solidFill>
            <a:latin typeface="Arial"/>
          </a:endParaRPr>
        </a:p>
        <a:p>
          <a:endParaRPr lang="en-GB" b="0" i="0" sz="800" cap="none">
            <a:solidFill>
              <a:srgbClr val="000000"/>
            </a:solidFill>
            <a:latin typeface="Arial"/>
          </a:endParaRPr>
        </a:p>
        <a:p>
          <a:r>
            <a:rPr lang="en-GB" b="0" i="0" sz="1200" cap="none">
              <a:solidFill>
                <a:srgbClr val="000000"/>
              </a:solidFill>
              <a:latin typeface="Arial"/>
            </a:rPr>
            <a:t>Skills for Care believes that everyone working in adult social care should be able to take part in learning and development so they can carry out their role effectively. This will help to develop the right skills and knowledge so they can provide high quality care and support.</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 Over half of direct care staff (54%) had either achieved or were working towards the Care Certificate.</a:t>
          </a:r>
          <a:endParaRPr lang="en-GB" b="0" i="0" sz="1200" cap="none">
            <a:solidFill>
              <a:srgbClr val="000000"/>
            </a:solidFill>
            <a:latin typeface="+mn-lt"/>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a:t>
          </a:r>
          <a:r>
            <a:rPr lang="en-GB" b="0" i="0" sz="1200" cap="none">
              <a:solidFill>
                <a:srgbClr val="000000"/>
              </a:solidFill>
              <a:latin typeface="Arial"/>
            </a:rPr>
            <a:t> Just under half of the workforce (46%) held a social care qualification at level 2 or higher.</a:t>
          </a:r>
          <a:endParaRPr lang="en-GB" b="0" i="0" sz="1200" cap="none">
            <a:solidFill>
              <a:srgbClr val="000000"/>
            </a:solidFill>
            <a:latin typeface="Arial"/>
          </a:endParaRPr>
        </a:p>
        <a:p>
          <a:r>
            <a:rPr lang="en-GB" b="0" i="0" sz="1200" cap="none">
              <a:solidFill>
                <a:srgbClr val="000000"/>
              </a:solidFill>
              <a:latin typeface="+mn-lt"/>
            </a:rPr>
            <a:t> </a:t>
          </a:r>
          <a:endParaRPr lang="en-GB" b="0" i="0" sz="1200" cap="none">
            <a:solidFill>
              <a:srgbClr val="000000"/>
            </a:solidFill>
            <a:latin typeface="+mn-lt"/>
          </a:endParaRPr>
        </a:p>
        <a:p>
          <a:r>
            <a:rPr lang="en-GB" b="0" i="0" sz="1200" cap="none">
              <a:solidFill>
                <a:srgbClr val="000000"/>
              </a:solidFill>
              <a:latin typeface="+mn-lt"/>
            </a:rPr>
            <a:t>■</a:t>
          </a:r>
          <a:r>
            <a:rPr lang="en-GB" b="0" i="0" sz="1200" cap="none">
              <a:solidFill>
                <a:srgbClr val="000000"/>
              </a:solidFill>
              <a:latin typeface="Arial"/>
            </a:rPr>
            <a:t> The most popular areas of training received were within the categories of moving and handling (77%), safeguarding adults (75%) and infection control (69%). </a:t>
          </a:r>
          <a:endParaRPr lang="en-GB" b="0" i="0" sz="1200" cap="none">
            <a:solidFill>
              <a:srgbClr val="000000"/>
            </a:solidFill>
            <a:latin typeface="Arial"/>
          </a:endParaRPr>
        </a:p>
        <a:p>
          <a:endParaRPr lang="en-GB" b="0" i="0" sz="1200" cap="none">
            <a:solidFill>
              <a:srgbClr val="000000"/>
            </a:solidFill>
            <a:latin typeface="Arial"/>
          </a:endParaRPr>
        </a:p>
        <a:p>
          <a:endParaRPr lang="en-GB" b="1" i="0" sz="1200" cap="none">
            <a:solidFill>
              <a:srgbClr val="000000"/>
            </a:solidFill>
            <a:latin typeface="Arial"/>
          </a:endParaRPr>
        </a:p>
        <a:p>
          <a:endParaRPr lang="en-GB" b="1" i="0" sz="1200" u="sng" cap="none">
            <a:solidFill>
              <a:srgbClr val="000000"/>
            </a:solidFill>
            <a:latin typeface="Arial"/>
          </a:endParaRPr>
        </a:p>
        <a:p>
          <a:endParaRPr lang="en-GB" b="1" i="0" sz="1200" u="sng" cap="none">
            <a:solidFill>
              <a:srgbClr val="000000"/>
            </a:solidFill>
            <a:latin typeface="Aria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twoCell">
    <xdr:from>
      <xdr:col>1</xdr:col>
      <xdr:colOff>0</xdr:colOff>
      <xdr:row>8</xdr:row>
      <xdr:rowOff>0</xdr:rowOff>
    </xdr:from>
    <xdr:to>
      <xdr:col>11</xdr:col>
      <xdr:colOff>22659</xdr:colOff>
      <xdr:row>16</xdr:row>
      <xdr:rowOff>112395</xdr:rowOff>
    </xdr:to>
    <xdr:sp macro="">
      <xdr:nvSpPr>
        <xdr:cNvPr id="2" name="TextBox 1">
          <a:extLst xmlns:a="http://schemas.openxmlformats.org/drawingml/2006/main">
            <a:ext uri="{FF2B5EF4-FFF2-40B4-BE49-F238E27FC236}">
              <a16:creationId xmlns:a16="http://schemas.microsoft.com/office/drawing/2014/main" id="{D01F97AD-EC8B-4917-A0C1-27F088C6D00C}"/>
            </a:ext>
          </a:extLst>
        </xdr:cNvPr>
        <xdr:cNvSpPr txBox="1"/>
      </xdr:nvSpPr>
      <xdr:spPr>
        <a:xfrm>
          <a:off x="313765" y="1501589"/>
          <a:ext cx="12696264" cy="1546411"/>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1.52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Care Certificate status is asked at individual worker level.</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44</xdr:row>
      <xdr:rowOff>0</xdr:rowOff>
    </xdr:from>
    <xdr:to>
      <xdr:col>10</xdr:col>
      <xdr:colOff>773646</xdr:colOff>
      <xdr:row>51</xdr:row>
      <xdr:rowOff>168592</xdr:rowOff>
    </xdr:to>
    <xdr:sp macro="">
      <xdr:nvSpPr>
        <xdr:cNvPr id="3" name="TextBox 2">
          <a:extLst xmlns:a="http://schemas.openxmlformats.org/drawingml/2006/main">
            <a:ext uri="{FF2B5EF4-FFF2-40B4-BE49-F238E27FC236}">
              <a16:creationId xmlns:a16="http://schemas.microsoft.com/office/drawing/2014/main" id="{1B093622-3BE3-4546-8738-C12417DA50FF}"/>
            </a:ext>
          </a:extLst>
        </xdr:cNvPr>
        <xdr:cNvSpPr txBox="1"/>
      </xdr:nvSpPr>
      <xdr:spPr>
        <a:xfrm>
          <a:off x="314325" y="8943975"/>
          <a:ext cx="12298456" cy="1435417"/>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Care certificate status is asked at individual worker level.</a:t>
          </a:r>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twoCell">
    <xdr:from>
      <xdr:col>1</xdr:col>
      <xdr:colOff>11813</xdr:colOff>
      <xdr:row>8</xdr:row>
      <xdr:rowOff>11430</xdr:rowOff>
    </xdr:from>
    <xdr:to>
      <xdr:col>11</xdr:col>
      <xdr:colOff>313990</xdr:colOff>
      <xdr:row>16</xdr:row>
      <xdr:rowOff>134302</xdr:rowOff>
    </xdr:to>
    <xdr:sp macro="">
      <xdr:nvSpPr>
        <xdr:cNvPr id="2" name="TextBox 1">
          <a:extLst xmlns:a="http://schemas.openxmlformats.org/drawingml/2006/main">
            <a:ext uri="{FF2B5EF4-FFF2-40B4-BE49-F238E27FC236}">
              <a16:creationId xmlns:a16="http://schemas.microsoft.com/office/drawing/2014/main" id="{426CD95F-3327-4BE2-B699-31921E4D0A66}"/>
            </a:ext>
          </a:extLst>
        </xdr:cNvPr>
        <xdr:cNvSpPr txBox="1"/>
      </xdr:nvSpPr>
      <xdr:spPr>
        <a:xfrm>
          <a:off x="325578" y="1513018"/>
          <a:ext cx="12706863" cy="1557394"/>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1.52 million filled posts in local authorities, the independent sector and those working for direct payment recipients</a:t>
          </a:r>
          <a:r>
            <a:rPr lang="en-GB" b="0" i="0" sz="1100">
              <a:solidFill>
                <a:srgbClr val="000000"/>
              </a:solidFill>
              <a:latin typeface="+mn-lt"/>
            </a:rPr>
            <a:t>.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Qualifications are collected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twoCellAnchor editAs="twoCell">
    <xdr:from>
      <xdr:col>1</xdr:col>
      <xdr:colOff>0</xdr:colOff>
      <xdr:row>53</xdr:row>
      <xdr:rowOff>0</xdr:rowOff>
    </xdr:from>
    <xdr:to>
      <xdr:col>9</xdr:col>
      <xdr:colOff>1109216</xdr:colOff>
      <xdr:row>61</xdr:row>
      <xdr:rowOff>44767</xdr:rowOff>
    </xdr:to>
    <xdr:sp macro="">
      <xdr:nvSpPr>
        <xdr:cNvPr id="3" name="TextBox 2">
          <a:extLst xmlns:a="http://schemas.openxmlformats.org/drawingml/2006/main">
            <a:ext uri="{FF2B5EF4-FFF2-40B4-BE49-F238E27FC236}">
              <a16:creationId xmlns:a16="http://schemas.microsoft.com/office/drawing/2014/main" id="{C7704DB8-C352-490C-9E6E-4FFF497721C6}"/>
            </a:ext>
          </a:extLst>
        </xdr:cNvPr>
        <xdr:cNvSpPr txBox="1"/>
      </xdr:nvSpPr>
      <xdr:spPr>
        <a:xfrm>
          <a:off x="314325" y="10525125"/>
          <a:ext cx="11262866" cy="1492567"/>
        </a:xfrm>
        <a:prstGeom prst="rect">
          <a:avLst/>
        </a:prstGeom>
        <a:solidFill>
          <a:srgbClr val="E9B2AD"/>
        </a:solidFill>
        <a:ln>
          <a:noFill/>
        </a:ln>
      </xdr:spPr>
      <xdr:txBody>
        <a:bodyPr vertOverflow="clip" horzOverflow="clip" wrap="square" rtlCol="0"/>
        <a:lstStyle xmlns:a="http://schemas.openxmlformats.org/drawingml/2006/main"/>
        <a:p>
          <a:r>
            <a:rPr lang="en-GB" b="1" i="0" sz="1100" u="sng">
              <a:solidFill>
                <a:srgbClr val="000000"/>
              </a:solidFill>
              <a:latin typeface="+mn-lt"/>
            </a:rPr>
            <a:t>Notes about the data</a:t>
          </a:r>
          <a:endParaRPr lang="en-GB" b="0" i="0" sz="1000">
            <a:solidFill>
              <a:srgbClr val="000000"/>
            </a:solidFill>
            <a:latin typeface="Arial"/>
          </a:endParaRPr>
        </a:p>
        <a:p>
          <a:r>
            <a:rPr lang="en-GB" b="0" i="0" sz="1100">
              <a:solidFill>
                <a:srgbClr val="000000"/>
              </a:solidFill>
              <a:latin typeface="+mn-lt"/>
            </a:rPr>
            <a:t>■ Skills for Care’s adult social care workforce estimates 2022/23.</a:t>
          </a:r>
          <a:endParaRPr lang="en-GB" b="0" i="0" sz="1100">
            <a:solidFill>
              <a:srgbClr val="000000"/>
            </a:solidFill>
            <a:latin typeface="+mn-lt"/>
          </a:endParaRPr>
        </a:p>
        <a:p>
          <a:r>
            <a:rPr lang="en-GB" b="0" i="0" sz="1100">
              <a:solidFill>
                <a:srgbClr val="000000"/>
              </a:solidFill>
              <a:latin typeface="+mn-lt"/>
            </a:rPr>
            <a:t>■ This information refers to the adult social care sector as those </a:t>
          </a:r>
          <a:r>
            <a:rPr lang="en-GB" b="1" i="0" sz="1100">
              <a:solidFill>
                <a:srgbClr val="000000"/>
              </a:solidFill>
              <a:latin typeface="+mn-lt"/>
            </a:rPr>
            <a:t>1.39 million filled posts in local authorities and the independent sector</a:t>
          </a:r>
          <a:r>
            <a:rPr lang="en-GB" b="0" i="0" sz="1100">
              <a:solidFill>
                <a:srgbClr val="000000"/>
              </a:solidFill>
              <a:latin typeface="+mn-lt"/>
            </a:rPr>
            <a:t>. Those working for direct payment recipients and those working in the NHS are not included in these workforce estimates.</a:t>
          </a:r>
          <a:endParaRPr lang="en-GB" b="0" i="0" sz="1100">
            <a:solidFill>
              <a:srgbClr val="000000"/>
            </a:solidFill>
            <a:latin typeface="+mn-lt"/>
          </a:endParaRPr>
        </a:p>
        <a:p>
          <a:r>
            <a:rPr lang="en-GB" b="0" i="0" sz="1100">
              <a:solidFill>
                <a:srgbClr val="000000"/>
              </a:solidFill>
              <a:latin typeface="+mn-lt"/>
            </a:rPr>
            <a:t>■ Independent sector information is derived from the ASC-WDS as at March 2023 and local authority information is correct as at September 2022.</a:t>
          </a:r>
          <a:endParaRPr lang="en-GB" b="0" i="0" sz="1100">
            <a:solidFill>
              <a:srgbClr val="000000"/>
            </a:solidFill>
            <a:latin typeface="+mn-lt"/>
          </a:endParaRPr>
        </a:p>
        <a:p>
          <a:r>
            <a:rPr lang="en-GB" b="0" i="0" sz="1100">
              <a:solidFill>
                <a:srgbClr val="000000"/>
              </a:solidFill>
              <a:latin typeface="+mn-lt"/>
            </a:rPr>
            <a:t>■ This information has been rounded. Data is supressed if the unrounded number of filled</a:t>
          </a:r>
          <a:r>
            <a:rPr lang="en-GB" b="0" i="0" sz="1100">
              <a:solidFill>
                <a:srgbClr val="000000"/>
              </a:solidFill>
              <a:latin typeface="+mn-lt"/>
            </a:rPr>
            <a:t> post</a:t>
          </a:r>
          <a:r>
            <a:rPr lang="en-GB" b="0" i="0" sz="1100">
              <a:solidFill>
                <a:srgbClr val="000000"/>
              </a:solidFill>
              <a:latin typeface="+mn-lt"/>
            </a:rPr>
            <a:t>s is less than 10.</a:t>
          </a:r>
          <a:endParaRPr lang="en-GB" b="0" i="0" sz="1100">
            <a:solidFill>
              <a:srgbClr val="000000"/>
            </a:solidFill>
            <a:latin typeface="+mn-lt"/>
          </a:endParaRPr>
        </a:p>
        <a:p>
          <a:endParaRPr lang="en-GB" b="0" i="0" sz="1100">
            <a:solidFill>
              <a:srgbClr val="000000"/>
            </a:solidFill>
            <a:latin typeface="Arial"/>
          </a:endParaRPr>
        </a:p>
        <a:p>
          <a:r>
            <a:rPr lang="en-GB" b="0" i="0" sz="1100">
              <a:solidFill>
                <a:srgbClr val="000000"/>
              </a:solidFill>
              <a:latin typeface="Arial"/>
            </a:rPr>
            <a:t>Qualifications are collected at individual worker level.</a:t>
          </a:r>
          <a:endParaRPr lang="en-GB" b="1" i="0" sz="1100" u="sng">
            <a:solidFill>
              <a:srgbClr val="000000"/>
            </a:solidFill>
            <a:latin typeface="Arial"/>
          </a:endParaRPr>
        </a:p>
        <a:p>
          <a:endParaRPr lang="en-GB" b="1" i="0" sz="1100" u="sng">
            <a:solidFill>
              <a:srgbClr val="000000"/>
            </a:solidFill>
            <a:latin typeface="+mn-lt"/>
          </a:endParaRPr>
        </a:p>
        <a:p>
          <a:endParaRPr lang="en-GB" b="1" i="0" sz="1100" u="sng">
            <a:solidFill>
              <a:srgbClr val="000000"/>
            </a:solidFill>
            <a:latin typeface="+mn-lt"/>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twoCell">
    <xdr:from>
      <xdr:col>1</xdr:col>
      <xdr:colOff>9739</xdr:colOff>
      <xdr:row>8</xdr:row>
      <xdr:rowOff>11430</xdr:rowOff>
    </xdr:from>
    <xdr:to>
      <xdr:col>11</xdr:col>
      <xdr:colOff>683940</xdr:colOff>
      <xdr:row>17</xdr:row>
      <xdr:rowOff>145732</xdr:rowOff>
    </xdr:to>
    <xdr:sp macro="">
      <xdr:nvSpPr>
        <xdr:cNvPr id="2" name="TextBox 1">
          <a:extLst xmlns:a="http://schemas.openxmlformats.org/drawingml/2006/main">
            <a:ext uri="{FF2B5EF4-FFF2-40B4-BE49-F238E27FC236}">
              <a16:creationId xmlns:a16="http://schemas.microsoft.com/office/drawing/2014/main" id="{CEAD1257-241C-4B38-946B-75E04F1C2E4C}"/>
            </a:ext>
          </a:extLst>
        </xdr:cNvPr>
        <xdr:cNvSpPr txBox="1"/>
      </xdr:nvSpPr>
      <xdr:spPr>
        <a:xfrm>
          <a:off x="323504" y="1513018"/>
          <a:ext cx="12675320" cy="1747894"/>
        </a:xfrm>
        <a:prstGeom prst="rect">
          <a:avLst/>
        </a:prstGeom>
        <a:solidFill>
          <a:srgbClr val="E9B2AD"/>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1" i="0" sz="1100" cap="none">
              <a:solidFill>
                <a:srgbClr val="FF0000"/>
              </a:solidFill>
              <a:latin typeface="Arial"/>
            </a:rPr>
            <a:t>■ These tables use unweighted ASC-WDS data.</a:t>
          </a:r>
          <a:endParaRPr lang="en-GB" b="1" i="0" sz="1100" cap="none">
            <a:solidFill>
              <a:srgbClr val="FF0000"/>
            </a:solidFill>
            <a:latin typeface="Arial"/>
          </a:endParaRPr>
        </a:p>
        <a:p>
          <a:r>
            <a:rPr lang="en-GB" b="0" i="0" sz="1100" cap="none">
              <a:solidFill>
                <a:srgbClr val="000000"/>
              </a:solidFill>
              <a:latin typeface="Arial"/>
            </a:rPr>
            <a:t>■ This information refers to filled posts held in the ASC-WDS in the </a:t>
          </a:r>
          <a:r>
            <a:rPr lang="en-GB" b="1" i="0" sz="1100" cap="none">
              <a:solidFill>
                <a:srgbClr val="000000"/>
              </a:solidFill>
              <a:latin typeface="Arial"/>
            </a:rPr>
            <a:t>local authority sector and the independent sectors only</a:t>
          </a:r>
          <a:r>
            <a:rPr lang="en-GB" b="0" i="0" sz="1100" cap="none">
              <a:solidFill>
                <a:srgbClr val="000000"/>
              </a:solidFill>
              <a:latin typeface="Arial"/>
            </a:rPr>
            <a:t>. Direct payment recipient information is calculated from Skills for Care's survey of individual employers and their personal assistants in February 2023.</a:t>
          </a:r>
          <a:endParaRPr lang="en-GB" b="0" i="0" sz="1100" cap="none">
            <a:solidFill>
              <a:srgbClr val="000000"/>
            </a:solidFill>
            <a:latin typeface="Arial"/>
          </a:endParaRPr>
        </a:p>
        <a:p>
          <a:r>
            <a:rPr lang="en-GB" b="0" i="0" sz="1100" cap="none">
              <a:solidFill>
                <a:srgbClr val="000000"/>
              </a:solidFill>
              <a:latin typeface="Arial"/>
            </a:rPr>
            <a:t>■ Independent sector information is derived from the ASC-WDS as at March 2023, local authority information is correct as at September 2022. </a:t>
          </a:r>
          <a:endParaRPr lang="en-GB" b="0" i="0" sz="1100" cap="none">
            <a:solidFill>
              <a:srgbClr val="000000"/>
            </a:solidFill>
            <a:latin typeface="Arial"/>
          </a:endParaRPr>
        </a:p>
        <a:p>
          <a:r>
            <a:rPr lang="en-GB" b="0" i="0" sz="1100" cap="none">
              <a:solidFill>
                <a:srgbClr val="000000"/>
              </a:solidFill>
              <a:latin typeface="Arial"/>
            </a:rPr>
            <a:t>■ This information has been rounded and filtered to improve data quality. Data are supressed if unrounded number of filled</a:t>
          </a:r>
          <a:r>
            <a:rPr lang="en-GB" b="0" i="0" sz="1100" cap="none">
              <a:solidFill>
                <a:srgbClr val="000000"/>
              </a:solidFill>
              <a:latin typeface="Arial"/>
            </a:rPr>
            <a:t> post</a:t>
          </a:r>
          <a:r>
            <a:rPr lang="en-GB" b="0" i="0" sz="1100" cap="none">
              <a:solidFill>
                <a:srgbClr val="000000"/>
              </a:solidFill>
              <a:latin typeface="Arial"/>
            </a:rPr>
            <a:t>s is less than 10. </a:t>
          </a:r>
          <a:endParaRPr lang="en-GB" b="0" i="0" sz="1100" cap="none">
            <a:solidFill>
              <a:srgbClr val="000000"/>
            </a:solidFill>
            <a:latin typeface="Arial"/>
          </a:endParaRPr>
        </a:p>
        <a:p>
          <a:endParaRPr lang="en-GB" b="0" i="0" sz="1100" cap="none">
            <a:solidFill>
              <a:srgbClr val="000000"/>
            </a:solidFill>
            <a:latin typeface="Arial"/>
          </a:endParaRPr>
        </a:p>
        <a:p>
          <a:r>
            <a:rPr lang="en-GB" b="0" i="0" sz="1100" cap="none">
              <a:solidFill>
                <a:srgbClr val="000000"/>
              </a:solidFill>
              <a:latin typeface="Arial"/>
            </a:rPr>
            <a:t>Information about training is asked at individual worker level.</a:t>
          </a:r>
          <a:endParaRPr lang="en-GB" b="0" i="0" sz="1100" cap="none">
            <a:solidFill>
              <a:srgbClr val="000000"/>
            </a:solidFill>
            <a:latin typeface="Arial"/>
          </a:endParaRPr>
        </a:p>
        <a:p>
          <a:r>
            <a:rPr lang="en-GB" b="0" i="0" sz="1100" cap="none">
              <a:solidFill>
                <a:srgbClr val="000000"/>
              </a:solidFill>
              <a:latin typeface="Arial"/>
            </a:rPr>
            <a:t>Users are asked to select from a list of training categories and then enter the name of the training completed. </a:t>
          </a:r>
          <a:endParaRPr lang="en-GB" b="0" i="0" sz="1100" cap="none">
            <a:solidFill>
              <a:srgbClr val="000000"/>
            </a:solidFill>
            <a:latin typeface="Arial"/>
          </a:endParaRPr>
        </a:p>
        <a:p>
          <a:r>
            <a:rPr lang="en-GB" b="0" i="0" sz="1100" cap="none">
              <a:solidFill>
                <a:srgbClr val="000000"/>
              </a:solidFill>
              <a:latin typeface="Arial"/>
            </a:rPr>
            <a:t>There is also the option to provide information about completed date, expired date (if applicable) and if the training is accredited or not. </a:t>
          </a:r>
          <a:endParaRPr lang="en-GB" b="1" i="0" sz="1100" u="sng" cap="none">
            <a:solidFill>
              <a:srgbClr val="000000"/>
            </a:solidFill>
            <a:latin typeface="Arial"/>
          </a:endParaRPr>
        </a:p>
        <a:p>
          <a:endParaRPr lang="en-GB" b="1" i="0" sz="1100" u="sng" cap="none">
            <a:solidFill>
              <a:srgbClr val="000000"/>
            </a:solidFill>
            <a:latin typeface="Arial"/>
          </a:endParaRPr>
        </a:p>
        <a:p>
          <a:endParaRPr lang="en-GB" b="1" i="0" sz="1100" u="sng" cap="none">
            <a:solidFill>
              <a:srgbClr val="000000"/>
            </a:solidFill>
            <a:latin typeface="Arial"/>
          </a:endParaRPr>
        </a:p>
      </xdr:txBody>
    </xdr:sp>
    <xdr:clientData/>
  </xdr:twoCellAnchor>
  <xdr:twoCellAnchor editAs="twoCell">
    <xdr:from>
      <xdr:col>1</xdr:col>
      <xdr:colOff>0</xdr:colOff>
      <xdr:row>64</xdr:row>
      <xdr:rowOff>0</xdr:rowOff>
    </xdr:from>
    <xdr:to>
      <xdr:col>11</xdr:col>
      <xdr:colOff>728095</xdr:colOff>
      <xdr:row>72</xdr:row>
      <xdr:rowOff>163830</xdr:rowOff>
    </xdr:to>
    <xdr:sp macro="">
      <xdr:nvSpPr>
        <xdr:cNvPr id="3" name="TextBox 2">
          <a:extLst xmlns:a="http://schemas.openxmlformats.org/drawingml/2006/main">
            <a:ext uri="{FF2B5EF4-FFF2-40B4-BE49-F238E27FC236}">
              <a16:creationId xmlns:a16="http://schemas.microsoft.com/office/drawing/2014/main" id="{811078FC-D45D-4D62-AD1A-89A0B622AC43}"/>
            </a:ext>
          </a:extLst>
        </xdr:cNvPr>
        <xdr:cNvSpPr txBox="1"/>
      </xdr:nvSpPr>
      <xdr:spPr>
        <a:xfrm>
          <a:off x="313765" y="11676530"/>
          <a:ext cx="12729882" cy="1598706"/>
        </a:xfrm>
        <a:prstGeom prst="rect">
          <a:avLst/>
        </a:prstGeom>
        <a:solidFill>
          <a:srgbClr val="E9B2AD"/>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1" i="0" sz="1100" cap="none">
              <a:solidFill>
                <a:srgbClr val="FF0000"/>
              </a:solidFill>
              <a:latin typeface="Arial"/>
            </a:rPr>
            <a:t>■ These tables use unweighted ASC-WDS data.</a:t>
          </a:r>
          <a:endParaRPr lang="en-GB" b="1" i="0" sz="1100" cap="none">
            <a:solidFill>
              <a:srgbClr val="FF0000"/>
            </a:solidFill>
            <a:latin typeface="Arial"/>
          </a:endParaRPr>
        </a:p>
        <a:p>
          <a:r>
            <a:rPr lang="en-GB" b="0" i="0" sz="1100" cap="none">
              <a:solidFill>
                <a:srgbClr val="000000"/>
              </a:solidFill>
              <a:latin typeface="Arial"/>
            </a:rPr>
            <a:t>■ This information refers to filled posts held in the ASC-WDS in the </a:t>
          </a:r>
          <a:r>
            <a:rPr lang="en-GB" b="1" i="0" sz="1100" cap="none">
              <a:solidFill>
                <a:srgbClr val="000000"/>
              </a:solidFill>
              <a:latin typeface="Arial"/>
            </a:rPr>
            <a:t>local authority sector and the independent sectors only</a:t>
          </a:r>
          <a:r>
            <a:rPr lang="en-GB" b="0" i="0" sz="1100" cap="none">
              <a:solidFill>
                <a:srgbClr val="000000"/>
              </a:solidFill>
              <a:latin typeface="Arial"/>
            </a:rPr>
            <a:t>.</a:t>
          </a:r>
          <a:endParaRPr lang="en-GB" b="0" i="0" sz="1100" cap="none">
            <a:solidFill>
              <a:srgbClr val="000000"/>
            </a:solidFill>
            <a:latin typeface="Arial"/>
          </a:endParaRPr>
        </a:p>
        <a:p>
          <a:r>
            <a:rPr lang="en-GB" b="0" i="0" sz="1100" cap="none">
              <a:solidFill>
                <a:srgbClr val="000000"/>
              </a:solidFill>
              <a:latin typeface="Arial"/>
            </a:rPr>
            <a:t>■ Independent sector information is derived from the ASC-WDS as at March 2023 and local authority information is correct as at September 2022. </a:t>
          </a:r>
          <a:endParaRPr lang="en-GB" b="0" i="0" sz="1100" cap="none">
            <a:solidFill>
              <a:srgbClr val="000000"/>
            </a:solidFill>
            <a:latin typeface="Arial"/>
          </a:endParaRPr>
        </a:p>
        <a:p>
          <a:r>
            <a:rPr lang="en-GB" b="0" i="0" sz="1100" cap="none">
              <a:solidFill>
                <a:srgbClr val="000000"/>
              </a:solidFill>
              <a:latin typeface="Arial"/>
            </a:rPr>
            <a:t>■ This information has been rounded and filtered to improve data quality. Data are supressed if unrounded number of filled</a:t>
          </a:r>
          <a:r>
            <a:rPr lang="en-GB" b="0" i="0" sz="1100" cap="none">
              <a:solidFill>
                <a:srgbClr val="000000"/>
              </a:solidFill>
              <a:latin typeface="Arial"/>
            </a:rPr>
            <a:t> post</a:t>
          </a:r>
          <a:r>
            <a:rPr lang="en-GB" b="0" i="0" sz="1100" cap="none">
              <a:solidFill>
                <a:srgbClr val="000000"/>
              </a:solidFill>
              <a:latin typeface="Arial"/>
            </a:rPr>
            <a:t>s is less than 10. </a:t>
          </a:r>
          <a:endParaRPr lang="en-GB" b="0" i="0" sz="1100" cap="none">
            <a:solidFill>
              <a:srgbClr val="000000"/>
            </a:solidFill>
            <a:latin typeface="Arial"/>
          </a:endParaRPr>
        </a:p>
        <a:p>
          <a:endParaRPr lang="en-GB" b="0" i="0" sz="1100" cap="none">
            <a:solidFill>
              <a:srgbClr val="000000"/>
            </a:solidFill>
            <a:latin typeface="Arial"/>
          </a:endParaRPr>
        </a:p>
        <a:p>
          <a:r>
            <a:rPr lang="en-GB" b="0" i="0" sz="1100" cap="none">
              <a:solidFill>
                <a:srgbClr val="000000"/>
              </a:solidFill>
              <a:latin typeface="Arial"/>
            </a:rPr>
            <a:t>Information about training is asked at individual worker level.</a:t>
          </a:r>
          <a:endParaRPr lang="en-GB" b="0" i="0" sz="1100" cap="none">
            <a:solidFill>
              <a:srgbClr val="000000"/>
            </a:solidFill>
            <a:latin typeface="Arial"/>
          </a:endParaRPr>
        </a:p>
        <a:p>
          <a:r>
            <a:rPr lang="en-GB" b="0" i="0" sz="1100" cap="none">
              <a:solidFill>
                <a:srgbClr val="000000"/>
              </a:solidFill>
              <a:latin typeface="Arial"/>
            </a:rPr>
            <a:t>Users are asked to select from a list of training categories and then enter the name of the training completed. </a:t>
          </a:r>
          <a:endParaRPr lang="en-GB" b="0" i="0" sz="1100" cap="none">
            <a:solidFill>
              <a:srgbClr val="000000"/>
            </a:solidFill>
            <a:latin typeface="Arial"/>
          </a:endParaRPr>
        </a:p>
        <a:p>
          <a:r>
            <a:rPr lang="en-GB" b="0" i="0" sz="1100" cap="none">
              <a:solidFill>
                <a:srgbClr val="000000"/>
              </a:solidFill>
              <a:latin typeface="Arial"/>
            </a:rPr>
            <a:t>There is also the option to provide information about completed date, expired date (if applicable) and if the training is accredited or not. </a:t>
          </a:r>
          <a:endParaRPr lang="en-GB" b="1" i="0" sz="1100" u="sng" cap="none">
            <a:solidFill>
              <a:srgbClr val="000000"/>
            </a:solidFill>
            <a:latin typeface="Arial"/>
          </a:endParaRPr>
        </a:p>
        <a:p>
          <a:endParaRPr lang="en-GB" b="1" i="0" sz="1100" u="sng" cap="none">
            <a:solidFill>
              <a:srgbClr val="000000"/>
            </a:solidFill>
            <a:latin typeface="Arial"/>
          </a:endParaRPr>
        </a:p>
        <a:p>
          <a:endParaRPr lang="en-GB" b="1" i="0" sz="1100" u="sng" cap="none">
            <a:solidFill>
              <a:srgbClr val="000000"/>
            </a:solidFill>
            <a:latin typeface="Aria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twoCell">
    <xdr:from>
      <xdr:col>1</xdr:col>
      <xdr:colOff>0</xdr:colOff>
      <xdr:row>7</xdr:row>
      <xdr:rowOff>0</xdr:rowOff>
    </xdr:from>
    <xdr:to>
      <xdr:col>21</xdr:col>
      <xdr:colOff>481608</xdr:colOff>
      <xdr:row>18</xdr:row>
      <xdr:rowOff>89535</xdr:rowOff>
    </xdr:to>
    <xdr:sp macro="">
      <xdr:nvSpPr>
        <xdr:cNvPr id="2" name="TextBox 1">
          <a:extLst xmlns:a="http://schemas.openxmlformats.org/drawingml/2006/main">
            <a:ext uri="{FF2B5EF4-FFF2-40B4-BE49-F238E27FC236}">
              <a16:creationId xmlns:a16="http://schemas.microsoft.com/office/drawing/2014/main" id="{B9DFBB64-18F1-4520-BD6E-2FDBBA42D92C}"/>
            </a:ext>
          </a:extLst>
        </xdr:cNvPr>
        <xdr:cNvSpPr txBox="1"/>
      </xdr:nvSpPr>
      <xdr:spPr>
        <a:xfrm>
          <a:off x="313765" y="1322294"/>
          <a:ext cx="12696264" cy="2061881"/>
        </a:xfrm>
        <a:prstGeom prst="rect">
          <a:avLst/>
        </a:prstGeom>
        <a:solidFill>
          <a:srgbClr val="AED4D7"/>
        </a:solidFill>
        <a:ln>
          <a:noFill/>
        </a:ln>
      </xdr:spPr>
      <xdr:txBody>
        <a:bodyPr vertOverflow="clip" horzOverflow="clip" wrap="square" rtlCol="0"/>
        <a:lstStyle xmlns:a="http://schemas.openxmlformats.org/drawingml/2006/main"/>
        <a:p>
          <a:r>
            <a:rPr lang="en-GB" b="1" i="0" sz="1200" u="sng">
              <a:solidFill>
                <a:srgbClr val="000000"/>
              </a:solidFill>
              <a:latin typeface="Arial"/>
            </a:rPr>
            <a:t>Overview of projections of the adult social care workforce</a:t>
          </a:r>
          <a:endParaRPr lang="en-GB" b="1" i="0" sz="1200" u="sng">
            <a:solidFill>
              <a:srgbClr val="000000"/>
            </a:solidFill>
            <a:latin typeface="Arial"/>
          </a:endParaRPr>
        </a:p>
        <a:p>
          <a:endParaRPr lang="en-GB" b="0" i="0" sz="800">
            <a:solidFill>
              <a:srgbClr val="000000"/>
            </a:solidFill>
            <a:latin typeface="Arial"/>
          </a:endParaRPr>
        </a:p>
        <a:p>
          <a:r>
            <a:rPr lang="en-GB" b="0" i="0" sz="1200">
              <a:solidFill>
                <a:srgbClr val="000000"/>
              </a:solidFill>
              <a:latin typeface="Arial"/>
            </a:rPr>
            <a:t>This section presents demand-based projections for the size of the adult social care workforce between 2022/23 and 2035. These projections should be treated as ‘base case’ projections as they only account for demographic and population changes over the period. They do not account for any political, economic, technological or sociological factors which may impact on the future size of the workforce.</a:t>
          </a:r>
          <a:endParaRPr lang="en-GB" b="0" i="0" sz="1200">
            <a:solidFill>
              <a:srgbClr val="000000"/>
            </a:solidFill>
            <a:latin typeface="Arial"/>
          </a:endParaRPr>
        </a:p>
        <a:p>
          <a:endParaRPr lang="en-GB" b="0" i="0" sz="1200">
            <a:solidFill>
              <a:srgbClr val="000000"/>
            </a:solidFill>
            <a:latin typeface="Arial"/>
          </a:endParaRPr>
        </a:p>
        <a:p>
          <a:r>
            <a:rPr lang="en-GB" b="0" i="0" sz="1200">
              <a:solidFill>
                <a:srgbClr val="000000"/>
              </a:solidFill>
              <a:latin typeface="Arial"/>
            </a:rPr>
            <a:t>■ The population aged 65 and above</a:t>
          </a:r>
          <a:r>
            <a:rPr lang="en-GB" b="0" i="0" sz="1200">
              <a:solidFill>
                <a:srgbClr val="000000"/>
              </a:solidFill>
              <a:latin typeface="Arial"/>
            </a:rPr>
            <a:t> is projected to grow from 10.5 million to 13.8 million between 2020 and 2035.</a:t>
          </a:r>
          <a:endParaRPr lang="en-GB" b="0" i="0" sz="1200">
            <a:solidFill>
              <a:srgbClr val="000000"/>
            </a:solidFill>
            <a:latin typeface="Arial"/>
          </a:endParaRPr>
        </a:p>
        <a:p>
          <a:endParaRPr lang="en-GB" b="0" i="0" sz="1200">
            <a:solidFill>
              <a:srgbClr val="000000"/>
            </a:solidFill>
            <a:latin typeface="Arial"/>
          </a:endParaRPr>
        </a:p>
        <a:p>
          <a:r>
            <a:rPr lang="en-GB" b="0" i="0" sz="1200">
              <a:solidFill>
                <a:srgbClr val="000000"/>
              </a:solidFill>
              <a:latin typeface="Arial"/>
            </a:rPr>
            <a:t>■ One adult social care post</a:t>
          </a:r>
          <a:r>
            <a:rPr lang="en-GB" b="0" i="0" sz="1200">
              <a:solidFill>
                <a:srgbClr val="000000"/>
              </a:solidFill>
              <a:latin typeface="Arial"/>
            </a:rPr>
            <a:t> is required for every six people aged 65 and over.</a:t>
          </a:r>
          <a:endParaRPr lang="en-GB" b="0" i="0" sz="1200">
            <a:solidFill>
              <a:srgbClr val="000000"/>
            </a:solidFill>
            <a:latin typeface="Arial"/>
          </a:endParaRPr>
        </a:p>
        <a:p>
          <a:endParaRPr lang="en-GB" b="0" i="0" sz="1200">
            <a:solidFill>
              <a:srgbClr val="000000"/>
            </a:solidFill>
            <a:latin typeface="Arial"/>
          </a:endParaRPr>
        </a:p>
        <a:p>
          <a:r>
            <a:rPr lang="en-GB" b="0" i="0" sz="1200">
              <a:solidFill>
                <a:srgbClr val="000000"/>
              </a:solidFill>
              <a:latin typeface="Arial"/>
            </a:rPr>
            <a:t>■ Based</a:t>
          </a:r>
          <a:r>
            <a:rPr lang="en-GB" b="0" i="0" sz="1200">
              <a:solidFill>
                <a:srgbClr val="000000"/>
              </a:solidFill>
              <a:latin typeface="Arial"/>
            </a:rPr>
            <a:t> on growth of the population aged 65 and above, by 2035 the sector may need 440,000 extra posts (25% growth).</a:t>
          </a:r>
          <a:endParaRPr lang="en-GB" b="0" i="0" sz="1200">
            <a:solidFill>
              <a:srgbClr val="000000"/>
            </a:solidFill>
            <a:latin typeface="Aria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twoCell">
    <xdr:from>
      <xdr:col>1</xdr:col>
      <xdr:colOff>9627</xdr:colOff>
      <xdr:row>8</xdr:row>
      <xdr:rowOff>11430</xdr:rowOff>
    </xdr:from>
    <xdr:to>
      <xdr:col>12</xdr:col>
      <xdr:colOff>358880</xdr:colOff>
      <xdr:row>12</xdr:row>
      <xdr:rowOff>56197</xdr:rowOff>
    </xdr:to>
    <xdr:sp macro="">
      <xdr:nvSpPr>
        <xdr:cNvPr id="2" name="TextBox 1">
          <a:extLst xmlns:a="http://schemas.openxmlformats.org/drawingml/2006/main">
            <a:ext uri="{FF2B5EF4-FFF2-40B4-BE49-F238E27FC236}">
              <a16:creationId xmlns:a16="http://schemas.microsoft.com/office/drawing/2014/main" id="{12EE6BDC-4A3E-4B57-A4F2-8EC66EAEE46C}"/>
            </a:ext>
          </a:extLst>
        </xdr:cNvPr>
        <xdr:cNvSpPr txBox="1"/>
      </xdr:nvSpPr>
      <xdr:spPr>
        <a:xfrm>
          <a:off x="323503" y="1490605"/>
          <a:ext cx="12652909" cy="761777"/>
        </a:xfrm>
        <a:prstGeom prst="rect">
          <a:avLst/>
        </a:prstGeom>
        <a:solidFill>
          <a:srgbClr val="AED4D7"/>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0" i="0" sz="1100" cap="none">
              <a:solidFill>
                <a:srgbClr val="000000"/>
              </a:solidFill>
              <a:latin typeface="Arial"/>
            </a:rPr>
            <a:t>■ </a:t>
          </a:r>
          <a:r>
            <a:rPr lang="en-GB" b="0" i="0" sz="1100" cap="none">
              <a:solidFill>
                <a:srgbClr val="000000"/>
              </a:solidFill>
              <a:latin typeface="Arial"/>
            </a:rPr>
            <a:t>The ‘Projecting Older People Population Information System’ (POPPI) uses figures taken from Office for National Statistics data to project forward the population by age band. </a:t>
          </a:r>
          <a:endParaRPr lang="en-GB" b="0" i="0" sz="1100" cap="none">
            <a:solidFill>
              <a:srgbClr val="000000"/>
            </a:solidFill>
            <a:latin typeface="Arial"/>
          </a:endParaRPr>
        </a:p>
        <a:p>
          <a:r>
            <a:rPr lang="en-GB" b="0" i="0" sz="1100" cap="none">
              <a:solidFill>
                <a:srgbClr val="000000"/>
              </a:solidFill>
              <a:latin typeface="+mn-lt"/>
            </a:rPr>
            <a:t>■ </a:t>
          </a:r>
          <a:r>
            <a:rPr lang="en-GB" b="0" i="0" sz="1100" cap="none">
              <a:solidFill>
                <a:srgbClr val="000000"/>
              </a:solidFill>
              <a:latin typeface="Arial"/>
            </a:rPr>
            <a:t>This section includes information about the population aged 65 and over from 2020 to 2035.</a:t>
          </a:r>
          <a:endParaRPr lang="en-GB" b="0" i="0" sz="1100" cap="none">
            <a:solidFill>
              <a:srgbClr val="000000"/>
            </a:solidFill>
            <a:latin typeface="Arial"/>
          </a:endParaRPr>
        </a:p>
        <a:p>
          <a:r>
            <a:rPr lang="en-GB" b="0" i="0" sz="1100" cap="none">
              <a:solidFill>
                <a:srgbClr val="000000"/>
              </a:solidFill>
              <a:latin typeface="Arial"/>
            </a:rPr>
            <a:t>■ This information has been rounded.</a:t>
          </a:r>
          <a:endParaRPr lang="en-GB" b="0" i="0" sz="1100" u="sng" cap="none">
            <a:solidFill>
              <a:srgbClr val="000000"/>
            </a:solidFill>
            <a:latin typeface="Aria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editAs="twoCell">
    <xdr:from>
      <xdr:col>1</xdr:col>
      <xdr:colOff>9739</xdr:colOff>
      <xdr:row>8</xdr:row>
      <xdr:rowOff>11430</xdr:rowOff>
    </xdr:from>
    <xdr:to>
      <xdr:col>11</xdr:col>
      <xdr:colOff>77977</xdr:colOff>
      <xdr:row>13</xdr:row>
      <xdr:rowOff>44767</xdr:rowOff>
    </xdr:to>
    <xdr:sp macro="">
      <xdr:nvSpPr>
        <xdr:cNvPr id="2" name="TextBox 1">
          <a:extLst xmlns:a="http://schemas.openxmlformats.org/drawingml/2006/main">
            <a:ext uri="{FF2B5EF4-FFF2-40B4-BE49-F238E27FC236}">
              <a16:creationId xmlns:a16="http://schemas.microsoft.com/office/drawing/2014/main" id="{9AC48E0D-D850-4242-BAD6-88599E4CE1D9}"/>
            </a:ext>
          </a:extLst>
        </xdr:cNvPr>
        <xdr:cNvSpPr txBox="1"/>
      </xdr:nvSpPr>
      <xdr:spPr>
        <a:xfrm>
          <a:off x="323504" y="1513018"/>
          <a:ext cx="12652908" cy="929864"/>
        </a:xfrm>
        <a:prstGeom prst="rect">
          <a:avLst/>
        </a:prstGeom>
        <a:solidFill>
          <a:srgbClr val="AED4D7"/>
        </a:solidFill>
        <a:ln>
          <a:noFill/>
        </a:ln>
      </xdr:spPr>
      <xdr:txBody>
        <a:bodyPr vertOverflow="clip" horzOverflow="clip" wrap="square" rtlCol="0"/>
        <a:lstStyle xmlns:a="http://schemas.openxmlformats.org/drawingml/2006/main"/>
        <a:p>
          <a:r>
            <a:rPr lang="en-GB" b="1" i="0" sz="1100" u="sng" cap="none">
              <a:solidFill>
                <a:srgbClr val="000000"/>
              </a:solidFill>
              <a:latin typeface="Arial"/>
            </a:rPr>
            <a:t>Notes about the data</a:t>
          </a:r>
          <a:endParaRPr lang="en-GB" b="0" i="0" sz="1100" cap="none">
            <a:solidFill>
              <a:srgbClr val="000000"/>
            </a:solidFill>
            <a:latin typeface="Arial"/>
          </a:endParaRPr>
        </a:p>
        <a:p>
          <a:r>
            <a:rPr lang="en-GB" b="1" i="0" sz="1100" cap="none">
              <a:solidFill>
                <a:srgbClr val="000000"/>
              </a:solidFill>
              <a:latin typeface="Arial"/>
            </a:rPr>
            <a:t>■ </a:t>
          </a:r>
          <a:r>
            <a:rPr lang="en-GB" b="0" i="0" sz="1100" cap="none">
              <a:solidFill>
                <a:srgbClr val="000000"/>
              </a:solidFill>
              <a:latin typeface="Arial"/>
            </a:rPr>
            <a:t>These projections use models that compare the total number of posts in adult social care (including filled posts and staff vacannt posts) in each local authority area in England with the corresponding number of people aged 65 and over in the population.</a:t>
          </a:r>
          <a:endParaRPr lang="en-GB" b="0" i="0" sz="1100" cap="none">
            <a:solidFill>
              <a:srgbClr val="000000"/>
            </a:solidFill>
            <a:latin typeface="Arial"/>
          </a:endParaRPr>
        </a:p>
        <a:p>
          <a:r>
            <a:rPr lang="en-GB" b="1" i="0" sz="1100" cap="none">
              <a:solidFill>
                <a:srgbClr val="000000"/>
              </a:solidFill>
              <a:latin typeface="+mn-lt"/>
            </a:rPr>
            <a:t>■ </a:t>
          </a:r>
          <a:r>
            <a:rPr lang="en-GB" b="0" i="0" sz="1100" cap="none">
              <a:solidFill>
                <a:srgbClr val="000000"/>
              </a:solidFill>
              <a:latin typeface="Arial"/>
            </a:rPr>
            <a:t>The model is applied to POPPI estimates of the number of people aged 65 and over in 2025, 2030 and 2035 to create a projection for the number of adult social care posts required going forward.</a:t>
          </a:r>
          <a:endParaRPr lang="en-GB" b="0" i="0" sz="1100" cap="none">
            <a:solidFill>
              <a:srgbClr val="000000"/>
            </a:solidFill>
            <a:latin typeface="Arial"/>
          </a:endParaRPr>
        </a:p>
        <a:p>
          <a:r>
            <a:rPr lang="en-GB" b="0" i="0" sz="1100" cap="none">
              <a:solidFill>
                <a:srgbClr val="000000"/>
              </a:solidFill>
              <a:latin typeface="Arial"/>
            </a:rPr>
            <a:t>■ This information has been rounded.  </a:t>
          </a:r>
          <a:r>
            <a:rPr lang="en-GB" b="0" i="0" sz="1000" cap="none">
              <a:solidFill>
                <a:srgbClr val="000000"/>
              </a:solidFill>
              <a:latin typeface="Arial"/>
            </a:rPr>
            <a:t> </a:t>
          </a:r>
          <a:endParaRPr lang="en-GB" b="1" i="0" sz="1100" u="sng" cap="none">
            <a:solidFill>
              <a:srgbClr val="000000"/>
            </a:solidFill>
            <a:latin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280541</xdr:colOff>
      <xdr:row>17</xdr:row>
      <xdr:rowOff>134302</xdr:rowOff>
    </xdr:to>
    <xdr:sp macro="">
      <xdr:nvSpPr>
        <xdr:cNvPr id="2" name="TextBox 1">
          <a:extLst xmlns:a="http://schemas.openxmlformats.org/drawingml/2006/main">
            <a:ext uri="{FF2B5EF4-FFF2-40B4-BE49-F238E27FC236}">
              <a16:creationId xmlns:a16="http://schemas.microsoft.com/office/drawing/2014/main" id="{FDA4CB64-026B-442B-8F8C-2287114D276C}"/>
            </a:ext>
          </a:extLst>
        </xdr:cNvPr>
        <xdr:cNvSpPr txBox="1"/>
      </xdr:nvSpPr>
      <xdr:spPr>
        <a:xfrm>
          <a:off x="313764" y="1501588"/>
          <a:ext cx="12685059" cy="1591236"/>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1.52 million filled posts in local authorities, the independent sector and posts working for direct payment recipients</a:t>
          </a:r>
          <a:r>
            <a:rPr lang="en-GB" b="0" i="0" sz="1100">
              <a:solidFill>
                <a:srgbClr val="000000"/>
              </a:solidFill>
              <a:latin typeface="Arial"/>
            </a:rPr>
            <a:t>.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 posts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Employment status is asked at establishment and individual worker level. Employment status</a:t>
          </a:r>
          <a:r>
            <a:rPr lang="en-GB" b="0" i="0" sz="1100">
              <a:solidFill>
                <a:srgbClr val="000000"/>
              </a:solidFill>
              <a:latin typeface="Arial"/>
            </a:rPr>
            <a:t> categories bank or pool, agency and other have been grouped into 'indirectly employed'. </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0</xdr:col>
      <xdr:colOff>313711</xdr:colOff>
      <xdr:row>56</xdr:row>
      <xdr:rowOff>0</xdr:rowOff>
    </xdr:from>
    <xdr:to>
      <xdr:col>11</xdr:col>
      <xdr:colOff>257882</xdr:colOff>
      <xdr:row>63</xdr:row>
      <xdr:rowOff>134302</xdr:rowOff>
    </xdr:to>
    <xdr:sp macro="">
      <xdr:nvSpPr>
        <xdr:cNvPr id="3" name="TextBox 2">
          <a:extLst xmlns:a="http://schemas.openxmlformats.org/drawingml/2006/main">
            <a:ext uri="{FF2B5EF4-FFF2-40B4-BE49-F238E27FC236}">
              <a16:creationId xmlns:a16="http://schemas.microsoft.com/office/drawing/2014/main" id="{55814A27-9026-42C8-9164-539FDE0DD9EC}"/>
            </a:ext>
          </a:extLst>
        </xdr:cNvPr>
        <xdr:cNvSpPr txBox="1"/>
      </xdr:nvSpPr>
      <xdr:spPr>
        <a:xfrm>
          <a:off x="313764" y="10679206"/>
          <a:ext cx="12662647" cy="1389529"/>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a:t>
          </a:r>
          <a:r>
            <a:rPr lang="en-GB" b="1" i="1" sz="1100">
              <a:solidFill>
                <a:srgbClr val="000000"/>
              </a:solidFill>
              <a:latin typeface="Arial"/>
            </a:rPr>
            <a:t> </a:t>
          </a:r>
          <a:r>
            <a:rPr lang="en-GB" b="0" i="0" sz="1100">
              <a:solidFill>
                <a:srgbClr val="000000"/>
              </a:solidFill>
              <a:latin typeface="Arial"/>
            </a:rPr>
            <a:t>those </a:t>
          </a:r>
          <a:r>
            <a:rPr lang="en-GB" b="1" i="0" sz="1100">
              <a:solidFill>
                <a:srgbClr val="000000"/>
              </a:solidFill>
              <a:latin typeface="Arial"/>
            </a:rPr>
            <a:t>1.39 million filled posts in local authorities and the independent sector only</a:t>
          </a:r>
          <a:r>
            <a:rPr lang="en-GB" b="0" i="0" sz="1100">
              <a:solidFill>
                <a:srgbClr val="000000"/>
              </a:solidFill>
              <a:latin typeface="Arial"/>
            </a:rPr>
            <a:t>. Those working for direct payment recipients and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2023 and local authority information is correct as at September 2022.</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 posts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Employment status is asked at establishment and individual worker level.</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twoCell">
    <xdr:from>
      <xdr:col>1</xdr:col>
      <xdr:colOff>0</xdr:colOff>
      <xdr:row>42</xdr:row>
      <xdr:rowOff>0</xdr:rowOff>
    </xdr:from>
    <xdr:to>
      <xdr:col>11</xdr:col>
      <xdr:colOff>302121</xdr:colOff>
      <xdr:row>51</xdr:row>
      <xdr:rowOff>67627</xdr:rowOff>
    </xdr:to>
    <xdr:sp macro="">
      <xdr:nvSpPr>
        <xdr:cNvPr id="2" name="TextBox 1">
          <a:extLst xmlns:a="http://schemas.openxmlformats.org/drawingml/2006/main">
            <a:ext uri="{FF2B5EF4-FFF2-40B4-BE49-F238E27FC236}">
              <a16:creationId xmlns:a16="http://schemas.microsoft.com/office/drawing/2014/main" id="{FDE6DEF7-D21E-4B31-B301-CD9A05DAA3C8}"/>
            </a:ext>
          </a:extLst>
        </xdr:cNvPr>
        <xdr:cNvSpPr txBox="1"/>
      </xdr:nvSpPr>
      <xdr:spPr>
        <a:xfrm>
          <a:off x="313765" y="8471647"/>
          <a:ext cx="12707470" cy="1681274"/>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a:t>
          </a:r>
          <a:r>
            <a:rPr lang="en-GB" b="1" i="1" sz="1100">
              <a:solidFill>
                <a:srgbClr val="000000"/>
              </a:solidFill>
              <a:latin typeface="Arial"/>
            </a:rPr>
            <a:t> </a:t>
          </a:r>
          <a:r>
            <a:rPr lang="en-GB" b="0" i="0" sz="1100">
              <a:solidFill>
                <a:srgbClr val="000000"/>
              </a:solidFill>
              <a:latin typeface="Arial"/>
            </a:rPr>
            <a:t>those </a:t>
          </a:r>
          <a:r>
            <a:rPr lang="en-GB" b="1" i="0" sz="1100">
              <a:solidFill>
                <a:srgbClr val="000000"/>
              </a:solidFill>
              <a:latin typeface="Arial"/>
            </a:rPr>
            <a:t>1.39 million filled posts in local authorities and the independent sector only</a:t>
          </a:r>
          <a:r>
            <a:rPr lang="en-GB" b="0" i="0" sz="1100">
              <a:solidFill>
                <a:srgbClr val="000000"/>
              </a:solidFill>
              <a:latin typeface="Arial"/>
            </a:rPr>
            <a:t>. Those working for direct payment recipients and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2023 and local authority information is correct as at September 2022.</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Full-time/part-time status is asked at individual worker level. Answer options include: full-time, part-time, neither of these, or the question can be left blank.</a:t>
          </a:r>
          <a:endParaRPr lang="en-GB" b="0" i="0" sz="1100">
            <a:solidFill>
              <a:srgbClr val="000000"/>
            </a:solidFill>
            <a:latin typeface="Arial"/>
          </a:endParaRPr>
        </a:p>
        <a:p>
          <a:r>
            <a:rPr lang="en-GB" b="0" i="0" sz="1100">
              <a:solidFill>
                <a:srgbClr val="000000"/>
              </a:solidFill>
              <a:latin typeface="Arial"/>
            </a:rPr>
            <a:t>What counts as full-time or part-time is defined by establishments (i.e. we do not set the number of hours that count as full-time).</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twoCellAnchor editAs="twoCell">
    <xdr:from>
      <xdr:col>1</xdr:col>
      <xdr:colOff>0</xdr:colOff>
      <xdr:row>8</xdr:row>
      <xdr:rowOff>0</xdr:rowOff>
    </xdr:from>
    <xdr:to>
      <xdr:col>11</xdr:col>
      <xdr:colOff>280541</xdr:colOff>
      <xdr:row>17</xdr:row>
      <xdr:rowOff>168592</xdr:rowOff>
    </xdr:to>
    <xdr:sp macro="">
      <xdr:nvSpPr>
        <xdr:cNvPr id="3" name="TextBox 2">
          <a:extLst xmlns:a="http://schemas.openxmlformats.org/drawingml/2006/main">
            <a:ext uri="{FF2B5EF4-FFF2-40B4-BE49-F238E27FC236}">
              <a16:creationId xmlns:a16="http://schemas.microsoft.com/office/drawing/2014/main" id="{036548CE-D113-4E27-B7A6-E1B718CCD09F}"/>
            </a:ext>
          </a:extLst>
        </xdr:cNvPr>
        <xdr:cNvSpPr txBox="1"/>
      </xdr:nvSpPr>
      <xdr:spPr>
        <a:xfrm>
          <a:off x="313765" y="1501588"/>
          <a:ext cx="12685059" cy="1759828"/>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1.52 million filled posts in local authorities, the independent sector and posts working for direct payment recipients</a:t>
          </a:r>
          <a:r>
            <a:rPr lang="en-GB" b="0" i="0" sz="1100">
              <a:solidFill>
                <a:srgbClr val="000000"/>
              </a:solidFill>
              <a:latin typeface="Arial"/>
            </a:rPr>
            <a:t>.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Full-time/part-time status is derived from each worker's hours worked. </a:t>
          </a:r>
          <a:endParaRPr lang="en-GB" b="0" i="0" sz="1100">
            <a:solidFill>
              <a:srgbClr val="000000"/>
            </a:solidFill>
            <a:latin typeface="Arial"/>
          </a:endParaRPr>
        </a:p>
        <a:p>
          <a:r>
            <a:rPr lang="en-GB" b="0" i="0" sz="1100">
              <a:solidFill>
                <a:srgbClr val="000000"/>
              </a:solidFill>
              <a:latin typeface="Arial"/>
            </a:rPr>
            <a:t>Those with 32 or more hours were classified as full-time, those with 0.5 to 31.5 hours were classified as part-time.</a:t>
          </a:r>
          <a:endParaRPr lang="en-GB" b="1" i="0" sz="1100" u="sng">
            <a:solidFill>
              <a:srgbClr val="000000"/>
            </a:solidFill>
            <a:latin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twoCell">
    <xdr:from>
      <xdr:col>1</xdr:col>
      <xdr:colOff>0</xdr:colOff>
      <xdr:row>37</xdr:row>
      <xdr:rowOff>0</xdr:rowOff>
    </xdr:from>
    <xdr:to>
      <xdr:col>10</xdr:col>
      <xdr:colOff>739118</xdr:colOff>
      <xdr:row>44</xdr:row>
      <xdr:rowOff>67627</xdr:rowOff>
    </xdr:to>
    <xdr:sp macro="">
      <xdr:nvSpPr>
        <xdr:cNvPr id="2" name="TextBox 1">
          <a:extLst xmlns:a="http://schemas.openxmlformats.org/drawingml/2006/main">
            <a:ext uri="{FF2B5EF4-FFF2-40B4-BE49-F238E27FC236}">
              <a16:creationId xmlns:a16="http://schemas.microsoft.com/office/drawing/2014/main" id="{9543E32B-61CC-4C69-B322-6D9B96CF17F2}"/>
            </a:ext>
          </a:extLst>
        </xdr:cNvPr>
        <xdr:cNvSpPr txBox="1"/>
      </xdr:nvSpPr>
      <xdr:spPr>
        <a:xfrm>
          <a:off x="313765" y="7631206"/>
          <a:ext cx="12752294" cy="1322294"/>
        </a:xfrm>
        <a:prstGeom prst="rect">
          <a:avLst/>
        </a:prstGeom>
        <a:solidFill>
          <a:srgbClr val="D6AEC8"/>
        </a:solidFill>
        <a:ln>
          <a:noFill/>
        </a:ln>
      </xdr:spPr>
      <xdr:txBody>
        <a:bodyPr vertOverflow="clip" horzOverflow="clip" wrap="square" rtlCol="0"/>
        <a:lstStyle xmlns:a="http://schemas.openxmlformats.org/drawingml/2006/main"/>
        <a:p>
          <a:r>
            <a:rPr lang="en-GB" b="1" i="0" sz="1050" u="sng">
              <a:solidFill>
                <a:srgbClr val="000000"/>
              </a:solidFill>
              <a:latin typeface="Arial"/>
            </a:rPr>
            <a:t>Notes about the data</a:t>
          </a:r>
          <a:endParaRPr lang="en-GB" b="0" i="0" sz="1050">
            <a:solidFill>
              <a:srgbClr val="000000"/>
            </a:solidFill>
            <a:latin typeface="Arial"/>
          </a:endParaRPr>
        </a:p>
        <a:p>
          <a:r>
            <a:rPr lang="en-GB" b="0" i="0" sz="1050">
              <a:solidFill>
                <a:srgbClr val="000000"/>
              </a:solidFill>
              <a:latin typeface="Arial"/>
            </a:rPr>
            <a:t>■ Skills for Care’s adult social care workforce estimates 2022/23.</a:t>
          </a:r>
          <a:endParaRPr lang="en-GB" b="0" i="0" sz="1050">
            <a:solidFill>
              <a:srgbClr val="000000"/>
            </a:solidFill>
            <a:latin typeface="Arial"/>
          </a:endParaRPr>
        </a:p>
        <a:p>
          <a:r>
            <a:rPr lang="en-GB" b="0" i="0" sz="1050">
              <a:solidFill>
                <a:srgbClr val="000000"/>
              </a:solidFill>
              <a:latin typeface="Arial"/>
            </a:rPr>
            <a:t>■ This information refers to the adult social care sector as</a:t>
          </a:r>
          <a:r>
            <a:rPr lang="en-GB" b="0" i="1" sz="1050">
              <a:solidFill>
                <a:srgbClr val="000000"/>
              </a:solidFill>
              <a:latin typeface="Arial"/>
            </a:rPr>
            <a:t> </a:t>
          </a:r>
          <a:r>
            <a:rPr lang="en-GB" b="0" i="0" sz="1050">
              <a:solidFill>
                <a:srgbClr val="000000"/>
              </a:solidFill>
              <a:latin typeface="Arial"/>
            </a:rPr>
            <a:t>those </a:t>
          </a:r>
          <a:r>
            <a:rPr lang="en-GB" b="1" i="0" sz="1050">
              <a:solidFill>
                <a:srgbClr val="000000"/>
              </a:solidFill>
              <a:latin typeface="Arial"/>
            </a:rPr>
            <a:t>1.39 million filled posts in local authorities and the independent sector only</a:t>
          </a:r>
          <a:r>
            <a:rPr lang="en-GB" b="0" i="0" sz="1050">
              <a:solidFill>
                <a:srgbClr val="000000"/>
              </a:solidFill>
              <a:latin typeface="Arial"/>
            </a:rPr>
            <a:t>. Those working for direct payment recipients and in the NHS are not included in these workforce estimates.</a:t>
          </a:r>
          <a:endParaRPr lang="en-GB" b="0" i="0" sz="1050">
            <a:solidFill>
              <a:srgbClr val="000000"/>
            </a:solidFill>
            <a:latin typeface="Arial"/>
          </a:endParaRPr>
        </a:p>
        <a:p>
          <a:r>
            <a:rPr lang="en-GB" b="0" i="0" sz="1050">
              <a:solidFill>
                <a:srgbClr val="000000"/>
              </a:solidFill>
              <a:latin typeface="Arial"/>
            </a:rPr>
            <a:t>■ Independent sector information is derived from the ASC-WDS as at March 2023 and local authority information is correct as at September 2022.</a:t>
          </a:r>
          <a:endParaRPr lang="en-GB" b="0" i="0" sz="1050">
            <a:solidFill>
              <a:srgbClr val="000000"/>
            </a:solidFill>
            <a:latin typeface="Arial"/>
          </a:endParaRPr>
        </a:p>
        <a:p>
          <a:r>
            <a:rPr lang="en-GB" b="0" i="0" sz="1050">
              <a:solidFill>
                <a:srgbClr val="000000"/>
              </a:solidFill>
              <a:latin typeface="Arial"/>
            </a:rPr>
            <a:t>■ This information has been rounded. Data is supressed if the unrounded number of filled</a:t>
          </a:r>
          <a:r>
            <a:rPr lang="en-GB" b="0" i="0" sz="1050">
              <a:solidFill>
                <a:srgbClr val="000000"/>
              </a:solidFill>
              <a:latin typeface="Arial"/>
            </a:rPr>
            <a:t> post</a:t>
          </a:r>
          <a:r>
            <a:rPr lang="en-GB" b="0" i="0" sz="1050">
              <a:solidFill>
                <a:srgbClr val="000000"/>
              </a:solidFill>
              <a:latin typeface="Arial"/>
            </a:rPr>
            <a:t>s is less than 10.</a:t>
          </a:r>
          <a:endParaRPr lang="en-GB" b="0" i="0" sz="1050">
            <a:solidFill>
              <a:srgbClr val="000000"/>
            </a:solidFill>
            <a:latin typeface="Arial"/>
          </a:endParaRPr>
        </a:p>
        <a:p>
          <a:endParaRPr lang="en-GB" b="0" i="0" sz="1050">
            <a:solidFill>
              <a:srgbClr val="000000"/>
            </a:solidFill>
            <a:latin typeface="Arial"/>
          </a:endParaRPr>
        </a:p>
        <a:p>
          <a:r>
            <a:rPr lang="en-GB" b="0" i="0" sz="1050">
              <a:solidFill>
                <a:srgbClr val="000000"/>
              </a:solidFill>
              <a:latin typeface="Arial"/>
            </a:rPr>
            <a:t>'Zero-hours contract' is a worker level question.</a:t>
          </a:r>
          <a:endParaRPr lang="en-GB" b="0" i="0" sz="1050">
            <a:solidFill>
              <a:srgbClr val="000000"/>
            </a:solidFill>
            <a:latin typeface="Arial"/>
          </a:endParaRPr>
        </a:p>
        <a:p>
          <a:endParaRPr lang="en-GB" b="1" i="0" sz="1050" u="sng">
            <a:solidFill>
              <a:srgbClr val="000000"/>
            </a:solidFill>
            <a:latin typeface="Arial"/>
          </a:endParaRPr>
        </a:p>
        <a:p>
          <a:endParaRPr lang="en-GB" b="1" i="0" sz="1050" u="sng">
            <a:solidFill>
              <a:srgbClr val="000000"/>
            </a:solidFill>
            <a:latin typeface="Arial"/>
          </a:endParaRPr>
        </a:p>
      </xdr:txBody>
    </xdr:sp>
    <xdr:clientData/>
  </xdr:twoCellAnchor>
  <xdr:twoCellAnchor editAs="twoCell">
    <xdr:from>
      <xdr:col>1</xdr:col>
      <xdr:colOff>0</xdr:colOff>
      <xdr:row>8</xdr:row>
      <xdr:rowOff>0</xdr:rowOff>
    </xdr:from>
    <xdr:to>
      <xdr:col>10</xdr:col>
      <xdr:colOff>672219</xdr:colOff>
      <xdr:row>16</xdr:row>
      <xdr:rowOff>168592</xdr:rowOff>
    </xdr:to>
    <xdr:sp macro="">
      <xdr:nvSpPr>
        <xdr:cNvPr id="3" name="TextBox 2">
          <a:extLst xmlns:a="http://schemas.openxmlformats.org/drawingml/2006/main">
            <a:ext uri="{FF2B5EF4-FFF2-40B4-BE49-F238E27FC236}">
              <a16:creationId xmlns:a16="http://schemas.microsoft.com/office/drawing/2014/main" id="{59FA7DC2-5953-4E34-9083-2ED58CD19CC3}"/>
            </a:ext>
          </a:extLst>
        </xdr:cNvPr>
        <xdr:cNvSpPr txBox="1"/>
      </xdr:nvSpPr>
      <xdr:spPr>
        <a:xfrm>
          <a:off x="313765" y="1501589"/>
          <a:ext cx="12685059" cy="1624852"/>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1.52 million filled posts in local authorities, the independent sector and posts working for direct payment recipients</a:t>
          </a:r>
          <a:r>
            <a:rPr lang="en-GB" b="0" i="0" sz="1100">
              <a:solidFill>
                <a:srgbClr val="000000"/>
              </a:solidFill>
              <a:latin typeface="Arial"/>
            </a:rPr>
            <a:t>.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2023, local authority information is correct as at September 2022, and direct payment recipient information is derived from Skills for Care's survey of individual employers and their personal assistants as at February 2023.</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'Zero-hours contract' is a worker level question.</a:t>
          </a:r>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10</xdr:col>
      <xdr:colOff>672219</xdr:colOff>
      <xdr:row>15</xdr:row>
      <xdr:rowOff>66675</xdr:rowOff>
    </xdr:to>
    <xdr:sp macro="">
      <xdr:nvSpPr>
        <xdr:cNvPr id="2" name="TextBox 1">
          <a:extLst xmlns:a="http://schemas.openxmlformats.org/drawingml/2006/main">
            <a:ext uri="{FF2B5EF4-FFF2-40B4-BE49-F238E27FC236}">
              <a16:creationId xmlns:a16="http://schemas.microsoft.com/office/drawing/2014/main" id="{16B771B2-8346-446F-BDAF-8A04210882E7}"/>
            </a:ext>
          </a:extLst>
        </xdr:cNvPr>
        <xdr:cNvSpPr txBox="1"/>
      </xdr:nvSpPr>
      <xdr:spPr>
        <a:xfrm>
          <a:off x="313764" y="1501589"/>
          <a:ext cx="12729883" cy="1400736"/>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100">
            <a:solidFill>
              <a:srgbClr val="000000"/>
            </a:solidFill>
            <a:latin typeface="Arial"/>
          </a:endParaRPr>
        </a:p>
        <a:p>
          <a:r>
            <a:rPr lang="en-GB" b="0" i="0" sz="1100">
              <a:solidFill>
                <a:srgbClr val="000000"/>
              </a:solidFill>
              <a:latin typeface="Arial"/>
            </a:rPr>
            <a:t>■ Skills for Care’s adult social care workforce estimates 2016/17 to 2022/23. </a:t>
          </a:r>
          <a:endParaRPr lang="en-GB" b="0" i="0" sz="1100">
            <a:solidFill>
              <a:srgbClr val="000000"/>
            </a:solidFill>
            <a:latin typeface="Arial"/>
          </a:endParaRPr>
        </a:p>
        <a:p>
          <a:r>
            <a:rPr lang="en-GB" b="0" i="0" sz="1100">
              <a:solidFill>
                <a:srgbClr val="000000"/>
              </a:solidFill>
              <a:latin typeface="Arial"/>
            </a:rPr>
            <a:t>■ This information refers to the adult social care sector as those those </a:t>
          </a:r>
          <a:r>
            <a:rPr lang="en-GB" b="1" i="0" sz="1100">
              <a:solidFill>
                <a:srgbClr val="000000"/>
              </a:solidFill>
              <a:latin typeface="Arial"/>
            </a:rPr>
            <a:t>1.39 million filled posts in local authorities and the independent sector only</a:t>
          </a:r>
          <a:r>
            <a:rPr lang="en-GB" b="0" i="0" sz="1100">
              <a:solidFill>
                <a:srgbClr val="000000"/>
              </a:solidFill>
              <a:latin typeface="Arial"/>
            </a:rPr>
            <a:t>. Posts working for direct payment recipients and those working in the NHS are not included in these workforce estimates.</a:t>
          </a:r>
          <a:endParaRPr lang="en-GB" b="0" i="0" sz="1100">
            <a:solidFill>
              <a:srgbClr val="000000"/>
            </a:solidFill>
            <a:latin typeface="Arial"/>
          </a:endParaRPr>
        </a:p>
        <a:p>
          <a:r>
            <a:rPr lang="en-GB" b="0" i="0" sz="1100">
              <a:solidFill>
                <a:srgbClr val="000000"/>
              </a:solidFill>
              <a:latin typeface="Arial"/>
            </a:rPr>
            <a:t>■ Independent sector information is derived from the ASC-WDS as at March 2017-2023, local authority information is correct as at September 2016-2022.</a:t>
          </a:r>
          <a:endParaRPr lang="en-GB" b="0" i="0" sz="1100">
            <a:solidFill>
              <a:srgbClr val="000000"/>
            </a:solidFill>
            <a:latin typeface="Arial"/>
          </a:endParaRPr>
        </a:p>
        <a:p>
          <a:r>
            <a:rPr lang="en-GB" b="0" i="0" sz="1100">
              <a:solidFill>
                <a:srgbClr val="000000"/>
              </a:solidFill>
              <a:latin typeface="Arial"/>
            </a:rPr>
            <a:t>■ This information has been rounded. Data is supressed if the unrounded number of filled posts is less than 10.</a:t>
          </a:r>
          <a:endParaRPr lang="en-GB" b="0" i="0" sz="11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'Zero-hours contract' is a worker level question.</a:t>
          </a:r>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twoCell">
    <xdr:from>
      <xdr:col>0</xdr:col>
      <xdr:colOff>313711</xdr:colOff>
      <xdr:row>8</xdr:row>
      <xdr:rowOff>0</xdr:rowOff>
    </xdr:from>
    <xdr:to>
      <xdr:col>11</xdr:col>
      <xdr:colOff>705669</xdr:colOff>
      <xdr:row>16</xdr:row>
      <xdr:rowOff>0</xdr:rowOff>
    </xdr:to>
    <xdr:sp macro="">
      <xdr:nvSpPr>
        <xdr:cNvPr id="2" name="TextBox 1">
          <a:extLst xmlns:a="http://schemas.openxmlformats.org/drawingml/2006/main">
            <a:ext uri="{FF2B5EF4-FFF2-40B4-BE49-F238E27FC236}">
              <a16:creationId xmlns:a16="http://schemas.microsoft.com/office/drawing/2014/main" id="{F9E621EF-B9BB-4E8E-AEB2-B1433CEE116A}"/>
            </a:ext>
          </a:extLst>
        </xdr:cNvPr>
        <xdr:cNvSpPr txBox="1"/>
      </xdr:nvSpPr>
      <xdr:spPr>
        <a:xfrm>
          <a:off x="313710" y="1501588"/>
          <a:ext cx="12707525" cy="1411941"/>
        </a:xfrm>
        <a:prstGeom prst="rect">
          <a:avLst/>
        </a:prstGeom>
        <a:solidFill>
          <a:srgbClr val="D6AEC8"/>
        </a:solidFill>
        <a:ln>
          <a:noFill/>
        </a:ln>
      </xdr:spPr>
      <xdr:txBody>
        <a:bodyPr vertOverflow="clip" horzOverflow="clip" wrap="square" rtlCol="0"/>
        <a:lstStyle xmlns:a="http://schemas.openxmlformats.org/drawingml/2006/main"/>
        <a:p>
          <a:r>
            <a:rPr lang="en-GB" b="1" i="0" sz="1100" u="sng">
              <a:solidFill>
                <a:srgbClr val="000000"/>
              </a:solidFill>
              <a:latin typeface="Arial"/>
            </a:rPr>
            <a:t>Notes about the data</a:t>
          </a:r>
          <a:endParaRPr lang="en-GB" b="0" i="0" sz="1000">
            <a:solidFill>
              <a:srgbClr val="000000"/>
            </a:solidFill>
            <a:latin typeface="Arial"/>
          </a:endParaRPr>
        </a:p>
        <a:p>
          <a:r>
            <a:rPr lang="en-GB" b="0" i="0" sz="1100">
              <a:solidFill>
                <a:srgbClr val="000000"/>
              </a:solidFill>
              <a:latin typeface="Arial"/>
            </a:rPr>
            <a:t>■ Skills for Care’s adult social care workforce estimates 2022/23.</a:t>
          </a:r>
          <a:endParaRPr lang="en-GB" b="0" i="0" sz="1000">
            <a:solidFill>
              <a:srgbClr val="000000"/>
            </a:solidFill>
            <a:latin typeface="Arial"/>
          </a:endParaRPr>
        </a:p>
        <a:p>
          <a:r>
            <a:rPr lang="en-GB" b="0" i="0" sz="1100">
              <a:solidFill>
                <a:srgbClr val="000000"/>
              </a:solidFill>
              <a:latin typeface="Arial"/>
            </a:rPr>
            <a:t>■ This information refers to the adult social care sector as those </a:t>
          </a:r>
          <a:r>
            <a:rPr lang="en-GB" b="1" i="0" sz="1100">
              <a:solidFill>
                <a:srgbClr val="000000"/>
              </a:solidFill>
              <a:latin typeface="Arial"/>
            </a:rPr>
            <a:t>1.28 million filled posts in the the independent sector only</a:t>
          </a:r>
          <a:r>
            <a:rPr lang="en-GB" b="0" i="0" sz="1100">
              <a:solidFill>
                <a:srgbClr val="000000"/>
              </a:solidFill>
              <a:latin typeface="Arial"/>
            </a:rPr>
            <a:t>. Posts working for direct payment recipients, those working in the NHS and those working in the local authority sector are not included in these workforce estimates.</a:t>
          </a:r>
          <a:endParaRPr lang="en-GB" b="0" i="0" sz="1000">
            <a:solidFill>
              <a:srgbClr val="000000"/>
            </a:solidFill>
            <a:latin typeface="Arial"/>
          </a:endParaRPr>
        </a:p>
        <a:p>
          <a:r>
            <a:rPr lang="en-GB" b="0" i="0" sz="1100">
              <a:solidFill>
                <a:srgbClr val="000000"/>
              </a:solidFill>
              <a:latin typeface="Arial"/>
            </a:rPr>
            <a:t>■ Independent sector information is derived from the ASC-WDS as at March 2023.</a:t>
          </a:r>
          <a:endParaRPr lang="en-GB" b="0" i="0" sz="1000">
            <a:solidFill>
              <a:srgbClr val="000000"/>
            </a:solidFill>
            <a:latin typeface="Arial"/>
          </a:endParaRPr>
        </a:p>
        <a:p>
          <a:r>
            <a:rPr lang="en-GB" b="0" i="0" sz="1100">
              <a:solidFill>
                <a:srgbClr val="000000"/>
              </a:solidFill>
              <a:latin typeface="Arial"/>
            </a:rPr>
            <a:t>■ This information has been rounded. Data is supressed if the unrounded number of filled</a:t>
          </a:r>
          <a:r>
            <a:rPr lang="en-GB" b="0" i="0" sz="1100">
              <a:solidFill>
                <a:srgbClr val="000000"/>
              </a:solidFill>
              <a:latin typeface="Arial"/>
            </a:rPr>
            <a:t> post</a:t>
          </a:r>
          <a:r>
            <a:rPr lang="en-GB" b="0" i="0" sz="1100">
              <a:solidFill>
                <a:srgbClr val="000000"/>
              </a:solidFill>
              <a:latin typeface="Arial"/>
            </a:rPr>
            <a:t>s is less than 10.</a:t>
          </a:r>
          <a:endParaRPr lang="en-GB" b="0" i="0" sz="1000">
            <a:solidFill>
              <a:srgbClr val="000000"/>
            </a:solidFill>
            <a:latin typeface="Arial"/>
          </a:endParaRPr>
        </a:p>
        <a:p>
          <a:endParaRPr lang="en-GB" b="0" i="0" sz="1100">
            <a:solidFill>
              <a:srgbClr val="000000"/>
            </a:solidFill>
            <a:latin typeface="Arial"/>
          </a:endParaRPr>
        </a:p>
        <a:p>
          <a:r>
            <a:rPr lang="en-GB" b="0" i="0" sz="1100">
              <a:solidFill>
                <a:srgbClr val="000000"/>
              </a:solidFill>
              <a:latin typeface="Arial"/>
            </a:rPr>
            <a:t>In July 2015 a question was added to the ASC-WDS to collect information about which category nurses are registered with the Nursing and Midwifery Council. Only one option can be selected.</a:t>
          </a:r>
          <a:endParaRPr lang="en-GB" b="0" i="0" sz="1100">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a:p>
          <a:endParaRPr lang="en-GB" b="1" i="0" sz="1100" u="sng">
            <a:solidFill>
              <a:srgbClr val="000000"/>
            </a:solidFill>
            <a:latin typeface="Arial"/>
          </a:endParaRPr>
        </a:p>
      </xdr:txBody>
    </xdr:sp>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ASC-WDS%20Copy%20Files/Research%20&amp;%20Analysis%20Team%20Folders/Analysis%20Team/b.%20Data%20Sources/03.%20Reports/The%20State%20of%20the%20Adult%20Social%20Care%20Workforce%20in%20England/2021/State%20of%20and%20Regionals%202021_CHARTS_v19.xlsx" TargetMode="External" /></Relationships>
</file>

<file path=xl/externalLinks/externalLink1.xml><?xml version="1.0" encoding="utf-8"?>
<externalLink xmlns="http://schemas.openxmlformats.org/spreadsheetml/2006/main">
  <externalBook xmlns:d2p1="http://schemas.openxmlformats.org/officeDocument/2006/relationships" d2p1:id="rId1">
    <sheetNames>
      <sheetName val="Working"/>
      <sheetName val="Still to do"/>
      <sheetName val="COLOURS"/>
      <sheetName val="Weighted data"/>
      <sheetName val="COVID section"/>
      <sheetName val="Ex summary"/>
      <sheetName val="Introduction"/>
      <sheetName val="C1_S&amp;S "/>
      <sheetName val="Sheet15"/>
      <sheetName val="Sheet5"/>
      <sheetName val="Sheet1"/>
      <sheetName val="Sheet4"/>
      <sheetName val="C2_Emp overview"/>
      <sheetName val="Sheet13"/>
      <sheetName val="C3_R&amp;R"/>
      <sheetName val="Sheet14"/>
      <sheetName val="Sheet8"/>
      <sheetName val="Sheet7"/>
      <sheetName val="Sheet6"/>
      <sheetName val="C4_Demographics"/>
      <sheetName val="Top 10 Nationalities"/>
      <sheetName val="Sheet12"/>
      <sheetName val="C_5_Pay"/>
      <sheetName val="Sheet9"/>
      <sheetName val="Sheet3"/>
      <sheetName val="Quals &amp; training"/>
      <sheetName val="C7_Forecasts"/>
      <sheetName val="Data Science"/>
      <sheetName val="Sheet11"/>
      <sheetName val="FAT - Pay (new version)"/>
      <sheetName val="Sheet16"/>
      <sheetName val="Sheet2"/>
      <sheetName val="Sheet10"/>
    </sheetNames>
    <sheetDataSet>
      <sheetData sheetId="0"/>
      <sheetData sheetId="1"/>
      <sheetData sheetId="2"/>
      <sheetData sheetId="3">
        <row r="14">
          <cell r="H14" t="str">
            <v>from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SfC (RP)">
  <a:themeElements>
    <a:clrScheme name="Skills for Care">
      <a:dk1>
        <a:sysClr val="windowText" lastClr="000000"/>
      </a:dk1>
      <a:lt1>
        <a:sysClr val="window" lastClr="FFFFFF"/>
      </a:lt1>
      <a:dk2>
        <a:srgbClr val="005EB8"/>
      </a:dk2>
      <a:lt2>
        <a:srgbClr val="008C95"/>
      </a:lt2>
      <a:accent1>
        <a:srgbClr val="330072"/>
      </a:accent1>
      <a:accent2>
        <a:srgbClr val="A20067"/>
      </a:accent2>
      <a:accent3>
        <a:srgbClr val="BA0C2F"/>
      </a:accent3>
      <a:accent4>
        <a:srgbClr val="FFB81C"/>
      </a:accent4>
      <a:accent5>
        <a:srgbClr val="97D700"/>
      </a:accent5>
      <a:accent6>
        <a:srgbClr val="BA9F88"/>
      </a:accent6>
      <a:hlink>
        <a:srgbClr val="005EB8"/>
      </a:hlink>
      <a:folHlink>
        <a:srgbClr val="008C95"/>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hyperlink" Target="http://www.skillsforcare.org.uk/workforceintelligence" TargetMode="External" /><Relationship Id="rId3" Type="http://schemas.openxmlformats.org/officeDocument/2006/relationships/hyperlink" Target="https://twitter.com/ASCWDS" TargetMode="External" /><Relationship Id="rId4" Type="http://schemas.openxmlformats.org/officeDocument/2006/relationships/hyperlink" Target="http://www.skillsforcare.org.uk/stateof" TargetMode="External" /><Relationship Id="rId6" Type="http://schemas.openxmlformats.org/officeDocument/2006/relationships/drawing" Target="/xl/drawings/drawing1.xml" /><Relationship Id="rId5" Type="http://schemas.openxmlformats.org/officeDocument/2006/relationships/printerSettings" Target="../printerSettings/printerSettings1.bin" /><Relationship Id="rId1" Type="http://schemas.openxmlformats.org/officeDocument/2006/relationships/hyperlink" Target="mailto:analysis@skillsforcare.org.uk" TargetMode="External" /></Relationships>
</file>

<file path=xl/worksheets/_rels/sheet10.xml.rels><?xml version="1.0" encoding="utf-8" standalone="yes"?><Relationships xmlns="http://schemas.openxmlformats.org/package/2006/relationships"><Relationship Id="rId1" Type="http://schemas.openxmlformats.org/officeDocument/2006/relationships/drawing" Target="/xl/drawings/drawing8.xml" /></Relationships>
</file>

<file path=xl/worksheets/_rels/sheet11.xml.rels><?xml version="1.0" encoding="utf-8" standalone="yes"?><Relationships xmlns="http://schemas.openxmlformats.org/package/2006/relationships"><Relationship Id="rId1" Type="http://schemas.openxmlformats.org/officeDocument/2006/relationships/drawing" Target="/xl/drawings/drawing9.xml" /></Relationships>
</file>

<file path=xl/worksheets/_rels/sheet12.xml.rels><?xml version="1.0" encoding="utf-8" standalone="yes"?><Relationships xmlns="http://schemas.openxmlformats.org/package/2006/relationships"><Relationship Id="rId1" Type="http://schemas.openxmlformats.org/officeDocument/2006/relationships/drawing" Target="/xl/drawings/drawing10.xml" /></Relationships>
</file>

<file path=xl/worksheets/_rels/sheet13.xml.rels><?xml version="1.0" encoding="utf-8" standalone="yes"?><Relationships xmlns="http://schemas.openxmlformats.org/package/2006/relationships"><Relationship Id="rId1" Type="http://schemas.openxmlformats.org/officeDocument/2006/relationships/drawing" Target="/xl/drawings/drawing11.xml" /></Relationships>
</file>

<file path=xl/worksheets/_rels/sheet14.xml.rels><?xml version="1.0" encoding="utf-8" standalone="yes"?><Relationships xmlns="http://schemas.openxmlformats.org/package/2006/relationships"><Relationship Id="rId1" Type="http://schemas.openxmlformats.org/officeDocument/2006/relationships/drawing" Target="/xl/drawings/drawing12.xml" /></Relationships>
</file>

<file path=xl/worksheets/_rels/sheet15.xml.rels><?xml version="1.0" encoding="utf-8" standalone="yes"?><Relationships xmlns="http://schemas.openxmlformats.org/package/2006/relationships"><Relationship Id="rId2" Type="http://schemas.openxmlformats.org/officeDocument/2006/relationships/drawing" Target="/xl/drawings/drawing13.xml" /><Relationship Id="rId1" Type="http://schemas.openxmlformats.org/officeDocument/2006/relationships/printerSettings" Target="../printerSettings/printerSettings6.bin" /></Relationships>
</file>

<file path=xl/worksheets/_rels/sheet16.xml.rels><?xml version="1.0" encoding="utf-8" standalone="yes"?><Relationships xmlns="http://schemas.openxmlformats.org/package/2006/relationships"><Relationship Id="rId1" Type="http://schemas.openxmlformats.org/officeDocument/2006/relationships/drawing" Target="/xl/drawings/drawing14.xml" /></Relationships>
</file>

<file path=xl/worksheets/_rels/sheet17.xml.rels><?xml version="1.0" encoding="utf-8" standalone="yes"?><Relationships xmlns="http://schemas.openxmlformats.org/package/2006/relationships"><Relationship Id="rId1" Type="http://schemas.openxmlformats.org/officeDocument/2006/relationships/drawing" Target="/xl/drawings/drawing15.xml" /></Relationships>
</file>

<file path=xl/worksheets/_rels/sheet18.xml.rels><?xml version="1.0" encoding="utf-8" standalone="yes"?><Relationships xmlns="http://schemas.openxmlformats.org/package/2006/relationships"><Relationship Id="rId1" Type="http://schemas.openxmlformats.org/officeDocument/2006/relationships/drawing" Target="/xl/drawings/drawing16.xml" /></Relationships>
</file>

<file path=xl/worksheets/_rels/sheet19.xml.rels><?xml version="1.0" encoding="utf-8" standalone="yes"?><Relationships xmlns="http://schemas.openxmlformats.org/package/2006/relationships"><Relationship Id="rId1" Type="http://schemas.openxmlformats.org/officeDocument/2006/relationships/drawing" Target="/xl/drawings/drawing17.xml" /></Relationships>
</file>

<file path=xl/worksheets/_rels/sheet2.xml.rels><?xml version="1.0" encoding="utf-8" standalone="yes"?><Relationships xmlns="http://schemas.openxmlformats.org/package/2006/relationships"><Relationship Id="rId3" Type="http://schemas.openxmlformats.org/officeDocument/2006/relationships/printerSettings" Target="../printerSettings/printerSettings2.bin" /><Relationship Id="rId1" Type="http://schemas.openxmlformats.org/officeDocument/2006/relationships/hyperlink" Target="https://www.skillsforcare.org.uk/adult-social-care-workforce-data/Workforce-intelligence/about-us/Methodology.aspx" TargetMode="External" /><Relationship Id="rId2" Type="http://schemas.openxmlformats.org/officeDocument/2006/relationships/hyperlink" Target="https://www.skillsforcare.org.uk/adult-social-care-workforce-data/Workforce-intelligence/about-us/Methodology.aspx" TargetMode="External" /></Relationships>
</file>

<file path=xl/worksheets/_rels/sheet20.xml.rels><?xml version="1.0" encoding="utf-8" standalone="yes"?><Relationships xmlns="http://schemas.openxmlformats.org/package/2006/relationships"><Relationship Id="rId1" Type="http://schemas.openxmlformats.org/officeDocument/2006/relationships/drawing" Target="/xl/drawings/drawing18.xml" /></Relationships>
</file>

<file path=xl/worksheets/_rels/sheet21.xml.rels><?xml version="1.0" encoding="utf-8" standalone="yes"?><Relationships xmlns="http://schemas.openxmlformats.org/package/2006/relationships"><Relationship Id="rId1" Type="http://schemas.openxmlformats.org/officeDocument/2006/relationships/drawing" Target="/xl/drawings/drawing19.xml" /></Relationships>
</file>

<file path=xl/worksheets/_rels/sheet22.xml.rels><?xml version="1.0" encoding="utf-8" standalone="yes"?><Relationships xmlns="http://schemas.openxmlformats.org/package/2006/relationships"><Relationship Id="rId1" Type="http://schemas.openxmlformats.org/officeDocument/2006/relationships/drawing" Target="/xl/drawings/drawing20.xml" /></Relationships>
</file>

<file path=xl/worksheets/_rels/sheet23.xml.rels><?xml version="1.0" encoding="utf-8" standalone="yes"?><Relationships xmlns="http://schemas.openxmlformats.org/package/2006/relationships"><Relationship Id="rId2" Type="http://schemas.openxmlformats.org/officeDocument/2006/relationships/drawing" Target="/xl/drawings/drawing21.xml" /><Relationship Id="rId1" Type="http://schemas.openxmlformats.org/officeDocument/2006/relationships/printerSettings" Target="../printerSettings/printerSettings7.bin" /></Relationships>
</file>

<file path=xl/worksheets/_rels/sheet24.xml.rels><?xml version="1.0" encoding="utf-8" standalone="yes"?><Relationships xmlns="http://schemas.openxmlformats.org/package/2006/relationships"><Relationship Id="rId1" Type="http://schemas.openxmlformats.org/officeDocument/2006/relationships/drawing" Target="/xl/drawings/drawing22.xml" /></Relationships>
</file>

<file path=xl/worksheets/_rels/sheet25.xml.rels><?xml version="1.0" encoding="utf-8" standalone="yes"?><Relationships xmlns="http://schemas.openxmlformats.org/package/2006/relationships"><Relationship Id="rId1" Type="http://schemas.openxmlformats.org/officeDocument/2006/relationships/drawing" Target="/xl/drawings/drawing23.xml" /></Relationships>
</file>

<file path=xl/worksheets/_rels/sheet26.xml.rels><?xml version="1.0" encoding="utf-8" standalone="yes"?><Relationships xmlns="http://schemas.openxmlformats.org/package/2006/relationships"><Relationship Id="rId1" Type="http://schemas.openxmlformats.org/officeDocument/2006/relationships/drawing" Target="/xl/drawings/drawing24.xml" /></Relationships>
</file>

<file path=xl/worksheets/_rels/sheet27.xml.rels><?xml version="1.0" encoding="utf-8" standalone="yes"?><Relationships xmlns="http://schemas.openxmlformats.org/package/2006/relationships"><Relationship Id="rId1" Type="http://schemas.openxmlformats.org/officeDocument/2006/relationships/drawing" Target="/xl/drawings/drawing25.xml" /></Relationships>
</file>

<file path=xl/worksheets/_rels/sheet28.xml.rels><?xml version="1.0" encoding="utf-8" standalone="yes"?><Relationships xmlns="http://schemas.openxmlformats.org/package/2006/relationships"><Relationship Id="rId1" Type="http://schemas.openxmlformats.org/officeDocument/2006/relationships/drawing" Target="/xl/drawings/drawing26.xml" /></Relationships>
</file>

<file path=xl/worksheets/_rels/sheet29.xml.rels><?xml version="1.0" encoding="utf-8" standalone="yes"?><Relationships xmlns="http://schemas.openxmlformats.org/package/2006/relationships"><Relationship Id="rId1" Type="http://schemas.openxmlformats.org/officeDocument/2006/relationships/drawing" Target="/xl/drawings/drawing27.xml" /></Relationships>
</file>

<file path=xl/worksheets/_rels/sheet30.xml.rels><?xml version="1.0" encoding="utf-8" standalone="yes"?><Relationships xmlns="http://schemas.openxmlformats.org/package/2006/relationships"><Relationship Id="rId2" Type="http://schemas.openxmlformats.org/officeDocument/2006/relationships/drawing" Target="/xl/drawings/drawing28.xml" /><Relationship Id="rId1" Type="http://schemas.openxmlformats.org/officeDocument/2006/relationships/printerSettings" Target="../printerSettings/printerSettings8.bin" /></Relationships>
</file>

<file path=xl/worksheets/_rels/sheet31.xml.rels><?xml version="1.0" encoding="utf-8" standalone="yes"?><Relationships xmlns="http://schemas.openxmlformats.org/package/2006/relationships"><Relationship Id="rId1" Type="http://schemas.openxmlformats.org/officeDocument/2006/relationships/drawing" Target="/xl/drawings/drawing29.xml" /></Relationships>
</file>

<file path=xl/worksheets/_rels/sheet32.xml.rels><?xml version="1.0" encoding="utf-8" standalone="yes"?><Relationships xmlns="http://schemas.openxmlformats.org/package/2006/relationships"><Relationship Id="rId1" Type="http://schemas.openxmlformats.org/officeDocument/2006/relationships/drawing" Target="/xl/drawings/drawing30.xml" /></Relationships>
</file>

<file path=xl/worksheets/_rels/sheet33.xml.rels><?xml version="1.0" encoding="utf-8" standalone="yes"?><Relationships xmlns="http://schemas.openxmlformats.org/package/2006/relationships"><Relationship Id="rId2" Type="http://schemas.openxmlformats.org/officeDocument/2006/relationships/drawing" Target="/xl/drawings/drawing31.xml" /><Relationship Id="rId1" Type="http://schemas.openxmlformats.org/officeDocument/2006/relationships/printerSettings" Target="../printerSettings/printerSettings9.bin" /></Relationships>
</file>

<file path=xl/worksheets/_rels/sheet34.xml.rels><?xml version="1.0" encoding="utf-8" standalone="yes"?><Relationships xmlns="http://schemas.openxmlformats.org/package/2006/relationships"><Relationship Id="rId1" Type="http://schemas.openxmlformats.org/officeDocument/2006/relationships/drawing" Target="/xl/drawings/drawing32.xml" /></Relationships>
</file>

<file path=xl/worksheets/_rels/sheet35.xml.rels><?xml version="1.0" encoding="utf-8" standalone="yes"?><Relationships xmlns="http://schemas.openxmlformats.org/package/2006/relationships"><Relationship Id="rId2" Type="http://schemas.openxmlformats.org/officeDocument/2006/relationships/drawing" Target="/xl/drawings/drawing33.xml" /><Relationship Id="rId1" Type="http://schemas.openxmlformats.org/officeDocument/2006/relationships/printerSettings" Target="../printerSettings/printerSettings10.bin" /></Relationships>
</file>

<file path=xl/worksheets/_rels/sheet36.xml.rels><?xml version="1.0" encoding="utf-8" standalone="yes"?><Relationships xmlns="http://schemas.openxmlformats.org/package/2006/relationships"><Relationship Id="rId2" Type="http://schemas.openxmlformats.org/officeDocument/2006/relationships/drawing" Target="/xl/drawings/drawing34.xml" /><Relationship Id="rId1" Type="http://schemas.openxmlformats.org/officeDocument/2006/relationships/printerSettings" Target="../printerSettings/printerSettings11.bin" /></Relationships>
</file>

<file path=xl/worksheets/_rels/sheet37.xml.rels><?xml version="1.0" encoding="utf-8" standalone="yes"?><Relationships xmlns="http://schemas.openxmlformats.org/package/2006/relationships"><Relationship Id="rId1" Type="http://schemas.openxmlformats.org/officeDocument/2006/relationships/drawing" Target="/xl/drawings/drawing35.xml" /></Relationships>
</file>

<file path=xl/worksheets/_rels/sheet38.xml.rels><?xml version="1.0" encoding="utf-8" standalone="yes"?><Relationships xmlns="http://schemas.openxmlformats.org/package/2006/relationships"><Relationship Id="rId2" Type="http://schemas.openxmlformats.org/officeDocument/2006/relationships/drawing" Target="/xl/drawings/drawing36.xml" /><Relationship Id="rId1" Type="http://schemas.openxmlformats.org/officeDocument/2006/relationships/printerSettings" Target="../printerSettings/printerSettings12.bin" /></Relationships>
</file>

<file path=xl/worksheets/_rels/sheet39.xml.rels><?xml version="1.0" encoding="utf-8" standalone="yes"?><Relationships xmlns="http://schemas.openxmlformats.org/package/2006/relationships"><Relationship Id="rId1" Type="http://schemas.openxmlformats.org/officeDocument/2006/relationships/drawing" Target="/xl/drawings/drawing37.xml" /></Relationships>
</file>

<file path=xl/worksheets/_rels/sheet4.xml.rels><?xml version="1.0" encoding="utf-8" standalone="yes"?><Relationships xmlns="http://schemas.openxmlformats.org/package/2006/relationships"><Relationship Id="rId8" Type="http://schemas.openxmlformats.org/officeDocument/2006/relationships/drawing" Target="/xl/drawings/drawing2.xml" /><Relationship Id="rId4" Type="http://schemas.openxmlformats.org/officeDocument/2006/relationships/hyperlink" Target="http://www.skillsforcare.org.uk/stateof" TargetMode="External" /><Relationship Id="rId7" Type="http://schemas.openxmlformats.org/officeDocument/2006/relationships/printerSettings" Target="../printerSettings/printerSettings3.bin" /><Relationship Id="rId5" Type="http://schemas.openxmlformats.org/officeDocument/2006/relationships/hyperlink" Target="mailto:analysis@skillsforcare.org.uk" TargetMode="External" /><Relationship Id="rId6" Type="http://schemas.openxmlformats.org/officeDocument/2006/relationships/hyperlink" Target="https://www.skillsforcare.org.uk/Adult-Social-Care-Workforce-Data/Workforce-intelligence/publications/local-information/Local-area-information.aspx" TargetMode="External" /><Relationship Id="rId1" Type="http://schemas.openxmlformats.org/officeDocument/2006/relationships/hyperlink" Target="http://www.skillsforcare.org.uk/sizeandstructure" TargetMode="External" /><Relationship Id="rId2" Type="http://schemas.openxmlformats.org/officeDocument/2006/relationships/hyperlink" Target="https://www.skillsforcare.org.uk/Adult-Social-Care-Workforce-Data/Workforce-intelligence/publications/regional-information/Regional-information.aspx" TargetMode="External" /><Relationship Id="rId3" Type="http://schemas.openxmlformats.org/officeDocument/2006/relationships/hyperlink" Target="http://www.skillsforcare.org.uk/topics" TargetMode="External" /></Relationships>
</file>

<file path=xl/worksheets/_rels/sheet40.xml.rels><?xml version="1.0" encoding="utf-8" standalone="yes"?><Relationships xmlns="http://schemas.openxmlformats.org/package/2006/relationships"><Relationship Id="rId1" Type="http://schemas.openxmlformats.org/officeDocument/2006/relationships/drawing" Target="/xl/drawings/drawing38.xml" /></Relationships>
</file>

<file path=xl/worksheets/_rels/sheet41.xml.rels><?xml version="1.0" encoding="utf-8" standalone="yes"?><Relationships xmlns="http://schemas.openxmlformats.org/package/2006/relationships"><Relationship Id="rId1" Type="http://schemas.openxmlformats.org/officeDocument/2006/relationships/drawing" Target="/xl/drawings/drawing39.xml" /></Relationships>
</file>

<file path=xl/worksheets/_rels/sheet42.xml.rels><?xml version="1.0" encoding="utf-8" standalone="yes"?><Relationships xmlns="http://schemas.openxmlformats.org/package/2006/relationships"><Relationship Id="rId2" Type="http://schemas.openxmlformats.org/officeDocument/2006/relationships/drawing" Target="/xl/drawings/drawing40.xml" /><Relationship Id="rId1" Type="http://schemas.openxmlformats.org/officeDocument/2006/relationships/printerSettings" Target="../printerSettings/printerSettings13.bin" /></Relationships>
</file>

<file path=xl/worksheets/_rels/sheet43.xml.rels><?xml version="1.0" encoding="utf-8" standalone="yes"?><Relationships xmlns="http://schemas.openxmlformats.org/package/2006/relationships"><Relationship Id="rId1" Type="http://schemas.openxmlformats.org/officeDocument/2006/relationships/drawing" Target="/xl/drawings/drawing41.xml" /></Relationships>
</file>

<file path=xl/worksheets/_rels/sheet44.xml.rels><?xml version="1.0" encoding="utf-8" standalone="yes"?><Relationships xmlns="http://schemas.openxmlformats.org/package/2006/relationships"><Relationship Id="rId1" Type="http://schemas.openxmlformats.org/officeDocument/2006/relationships/drawing" Target="/xl/drawings/drawing42.xml" /></Relationships>
</file>

<file path=xl/worksheets/_rels/sheet45.xml.rels><?xml version="1.0" encoding="utf-8" standalone="yes"?><Relationships xmlns="http://schemas.openxmlformats.org/package/2006/relationships"><Relationship Id="rId1" Type="http://schemas.openxmlformats.org/officeDocument/2006/relationships/drawing" Target="/xl/drawings/drawing43.xml" /></Relationships>
</file>

<file path=xl/worksheets/_rels/sheet46.xml.rels><?xml version="1.0" encoding="utf-8" standalone="yes"?><Relationships xmlns="http://schemas.openxmlformats.org/package/2006/relationships"><Relationship Id="rId1" Type="http://schemas.openxmlformats.org/officeDocument/2006/relationships/drawing" Target="/xl/drawings/drawing44.xml" /></Relationships>
</file>

<file path=xl/worksheets/_rels/sheet47.xml.rels><?xml version="1.0" encoding="utf-8" standalone="yes"?><Relationships xmlns="http://schemas.openxmlformats.org/package/2006/relationships"><Relationship Id="rId2" Type="http://schemas.openxmlformats.org/officeDocument/2006/relationships/drawing" Target="/xl/drawings/drawing45.xml" /><Relationship Id="rId1" Type="http://schemas.openxmlformats.org/officeDocument/2006/relationships/printerSettings" Target="../printerSettings/printerSettings14.bin" /></Relationships>
</file>

<file path=xl/worksheets/_rels/sheet48.xml.rels><?xml version="1.0" encoding="utf-8" standalone="yes"?><Relationships xmlns="http://schemas.openxmlformats.org/package/2006/relationships"><Relationship Id="rId2" Type="http://schemas.openxmlformats.org/officeDocument/2006/relationships/drawing" Target="/xl/drawings/drawing46.xml" /><Relationship Id="rId1" Type="http://schemas.openxmlformats.org/officeDocument/2006/relationships/printerSettings" Target="../printerSettings/printerSettings15.bin" /></Relationships>
</file>

<file path=xl/worksheets/_rels/sheet49.xml.rels><?xml version="1.0" encoding="utf-8" standalone="yes"?><Relationships xmlns="http://schemas.openxmlformats.org/package/2006/relationships"><Relationship Id="rId2" Type="http://schemas.openxmlformats.org/officeDocument/2006/relationships/drawing" Target="/xl/drawings/drawing47.xml" /><Relationship Id="rId1" Type="http://schemas.openxmlformats.org/officeDocument/2006/relationships/printerSettings" Target="../printerSettings/printerSettings16.bin" /></Relationships>
</file>

<file path=xl/worksheets/_rels/sheet5.xml.rels><?xml version="1.0" encoding="utf-8" standalone="yes"?><Relationships xmlns="http://schemas.openxmlformats.org/package/2006/relationships"><Relationship Id="rId1" Type="http://schemas.openxmlformats.org/officeDocument/2006/relationships/drawing" Target="/xl/drawings/drawing3.xml" /></Relationships>
</file>

<file path=xl/worksheets/_rels/sheet50.xml.rels><?xml version="1.0" encoding="utf-8" standalone="yes"?><Relationships xmlns="http://schemas.openxmlformats.org/package/2006/relationships"><Relationship Id="rId2" Type="http://schemas.openxmlformats.org/officeDocument/2006/relationships/drawing" Target="/xl/drawings/drawing48.xml" /><Relationship Id="rId1" Type="http://schemas.openxmlformats.org/officeDocument/2006/relationships/printerSettings" Target="../printerSettings/printerSettings17.bin" /></Relationships>
</file>

<file path=xl/worksheets/_rels/sheet6.xml.rels><?xml version="1.0" encoding="utf-8" standalone="yes"?><Relationships xmlns="http://schemas.openxmlformats.org/package/2006/relationships"><Relationship Id="rId2" Type="http://schemas.openxmlformats.org/officeDocument/2006/relationships/drawing" Target="/xl/drawings/drawing4.xml" /><Relationship Id="rId1" Type="http://schemas.openxmlformats.org/officeDocument/2006/relationships/printerSettings" Target="../printerSettings/printerSettings4.bin" /></Relationships>
</file>

<file path=xl/worksheets/_rels/sheet7.xml.rels><?xml version="1.0" encoding="utf-8" standalone="yes"?><Relationships xmlns="http://schemas.openxmlformats.org/package/2006/relationships"><Relationship Id="rId2" Type="http://schemas.openxmlformats.org/officeDocument/2006/relationships/drawing" Target="/xl/drawings/drawing5.xml" /><Relationship Id="rId1" Type="http://schemas.openxmlformats.org/officeDocument/2006/relationships/printerSettings" Target="../printerSettings/printerSettings5.bin" /></Relationships>
</file>

<file path=xl/worksheets/_rels/sheet8.xml.rels><?xml version="1.0" encoding="utf-8" standalone="yes"?><Relationships xmlns="http://schemas.openxmlformats.org/package/2006/relationships"><Relationship Id="rId1" Type="http://schemas.openxmlformats.org/officeDocument/2006/relationships/drawing" Target="/xl/drawings/drawing6.xml" /></Relationships>
</file>

<file path=xl/worksheets/_rels/sheet9.xml.rels><?xml version="1.0" encoding="utf-8" standalone="yes"?><Relationships xmlns="http://schemas.openxmlformats.org/package/2006/relationships"><Relationship Id="rId1" Type="http://schemas.openxmlformats.org/officeDocument/2006/relationships/drawing" Target="/xl/drawings/drawing7.xml"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3"/>
  </sheetPr>
  <dimension ref="A2:R43"/>
  <sheetViews>
    <sheetView zoomScale="85" view="normal" tabSelected="1" workbookViewId="0">
      <selection pane="topLeft" activeCell="A1" sqref="A1"/>
    </sheetView>
  </sheetViews>
  <sheetFormatPr defaultColWidth="9.140625" defaultRowHeight="14.25"/>
  <cols>
    <col min="1" max="1" width="4.5703125" style="2" customWidth="1"/>
    <col min="2" max="2" width="18" style="2" customWidth="1"/>
    <col min="3" max="16384" width="9.140625" style="2" customWidth="1"/>
  </cols>
  <sheetData>
    <row r="2" spans="2:18" ht="15" thickBot="1">
      <c r="B2" s="1"/>
      <c r="C2" s="1"/>
      <c r="D2" s="1"/>
      <c r="E2" s="1"/>
      <c r="F2" s="1"/>
      <c r="G2" s="1"/>
      <c r="H2" s="1"/>
      <c r="I2" s="1"/>
      <c r="J2" s="1"/>
      <c r="K2" s="1"/>
      <c r="L2" s="1"/>
      <c r="M2" s="1"/>
      <c r="N2" s="1"/>
      <c r="O2" s="1"/>
      <c r="P2" s="1"/>
      <c r="Q2" s="1"/>
      <c r="R2" s="1"/>
    </row>
    <row r="3" ht="15" thickTop="1"/>
    <row r="4" spans="2:2" ht="26.25">
      <c r="B4" s="3" t="s">
        <v>0</v>
      </c>
    </row>
    <row r="5" spans="2:2" s="5" customFormat="1" ht="15">
      <c r="B5" s="4"/>
    </row>
    <row r="6" spans="2:2" s="5" customFormat="1" ht="15">
      <c r="B6" s="6" t="s">
        <v>1</v>
      </c>
    </row>
    <row r="7" spans="2:2" s="5" customFormat="1" ht="15">
      <c r="B7" s="4"/>
    </row>
    <row r="8" spans="2:2" s="5" customFormat="1" ht="15.75">
      <c r="B8" s="7" t="s">
        <v>187</v>
      </c>
    </row>
    <row r="9" spans="2:18" ht="15" thickBot="1">
      <c r="B9" s="1"/>
      <c r="C9" s="1"/>
      <c r="D9" s="1"/>
      <c r="E9" s="1"/>
      <c r="F9" s="1"/>
      <c r="G9" s="1"/>
      <c r="H9" s="1"/>
      <c r="I9" s="1"/>
      <c r="J9" s="1"/>
      <c r="K9" s="1"/>
      <c r="L9" s="1"/>
      <c r="M9" s="1"/>
      <c r="N9" s="1"/>
      <c r="O9" s="1"/>
      <c r="P9" s="1"/>
      <c r="Q9" s="1"/>
      <c r="R9" s="1"/>
    </row>
    <row r="10" ht="15" thickTop="1"/>
    <row r="20" s="5" customFormat="1" ht="15"/>
    <row r="21" s="5" customFormat="1" ht="15"/>
    <row r="22" s="5" customFormat="1" ht="15"/>
    <row r="23" s="5" customFormat="1" ht="15"/>
    <row r="24" spans="2:6" s="5" customFormat="1" ht="15">
      <c r="B24" s="8" t="s">
        <v>2</v>
      </c>
      <c r="C24" s="8"/>
      <c r="D24" s="8"/>
      <c r="E24" s="8"/>
      <c r="F24" s="8"/>
    </row>
    <row r="25" spans="2:6" s="5" customFormat="1" ht="15">
      <c r="B25" s="8"/>
      <c r="C25" s="8"/>
      <c r="D25" s="8"/>
      <c r="E25" s="8"/>
      <c r="F25" s="8"/>
    </row>
    <row r="26" spans="2:6" s="5" customFormat="1" ht="15">
      <c r="B26" s="266" t="s">
        <v>280</v>
      </c>
      <c r="C26" s="8"/>
      <c r="D26" s="8"/>
      <c r="E26" s="8"/>
      <c r="F26" s="8"/>
    </row>
    <row r="27" spans="2:6" s="5" customFormat="1" ht="15">
      <c r="B27" s="5" t="s">
        <v>281</v>
      </c>
      <c r="C27" s="8"/>
      <c r="D27" s="8"/>
      <c r="E27" s="8"/>
      <c r="F27" s="8"/>
    </row>
    <row r="28" spans="2:6" s="5" customFormat="1" ht="15">
      <c r="B28" s="268" t="s">
        <v>171</v>
      </c>
      <c r="C28" s="8"/>
      <c r="D28" s="8"/>
      <c r="E28" s="8"/>
      <c r="F28" s="8"/>
    </row>
    <row r="29" spans="2:6" s="5" customFormat="1" ht="15">
      <c r="B29" s="8"/>
      <c r="C29" s="8"/>
      <c r="D29" s="8"/>
      <c r="E29" s="8"/>
      <c r="F29" s="8"/>
    </row>
    <row r="30" spans="2:6" s="5" customFormat="1" ht="15">
      <c r="B30" s="8" t="s">
        <v>3</v>
      </c>
      <c r="C30" s="8"/>
      <c r="D30" s="8"/>
      <c r="E30" s="8"/>
      <c r="F30" s="8"/>
    </row>
    <row r="31" spans="2:6" s="5" customFormat="1" ht="15">
      <c r="B31" s="8" t="s">
        <v>4</v>
      </c>
      <c r="C31" s="70" t="s">
        <v>186</v>
      </c>
      <c r="D31" s="8"/>
      <c r="E31" s="8"/>
      <c r="F31" s="8"/>
    </row>
    <row r="32" spans="2:6" s="5" customFormat="1" ht="15">
      <c r="B32" s="8" t="s">
        <v>5</v>
      </c>
      <c r="C32" s="267" t="s">
        <v>6</v>
      </c>
      <c r="D32" s="8"/>
      <c r="E32" s="8"/>
      <c r="F32" s="8"/>
    </row>
    <row r="33" spans="2:6" s="5" customFormat="1" ht="15">
      <c r="B33" s="8" t="s">
        <v>7</v>
      </c>
      <c r="C33" s="67" t="s">
        <v>188</v>
      </c>
      <c r="D33" s="8"/>
      <c r="E33" s="8"/>
      <c r="F33" s="8"/>
    </row>
    <row r="34" spans="2:6" s="5" customFormat="1" ht="15">
      <c r="B34" s="8"/>
      <c r="C34" s="8"/>
      <c r="D34" s="8"/>
      <c r="E34" s="8"/>
      <c r="F34" s="8"/>
    </row>
    <row r="35" spans="2:6" s="5" customFormat="1" ht="15">
      <c r="B35" s="8" t="s">
        <v>8</v>
      </c>
      <c r="C35" s="8"/>
      <c r="D35" s="8"/>
      <c r="E35" s="8"/>
      <c r="F35" s="8"/>
    </row>
    <row r="36" spans="2:6" s="5" customFormat="1" ht="15">
      <c r="B36" s="8" t="s">
        <v>9</v>
      </c>
      <c r="C36" s="8"/>
      <c r="D36" s="8"/>
      <c r="E36" s="8"/>
      <c r="F36" s="8"/>
    </row>
    <row r="37" spans="2:6" s="5" customFormat="1" ht="15">
      <c r="B37" s="8" t="s">
        <v>10</v>
      </c>
      <c r="C37" s="8"/>
      <c r="D37" s="8"/>
      <c r="E37" s="8"/>
      <c r="F37" s="8"/>
    </row>
    <row r="38" spans="2:6" s="5" customFormat="1" ht="15">
      <c r="B38" s="8" t="s">
        <v>11</v>
      </c>
      <c r="C38" s="8"/>
      <c r="D38" s="8"/>
      <c r="E38" s="8"/>
      <c r="F38" s="8"/>
    </row>
    <row r="39" spans="2:6" s="5" customFormat="1" ht="15">
      <c r="B39" s="8" t="s">
        <v>12</v>
      </c>
      <c r="C39" s="8"/>
      <c r="D39" s="8"/>
      <c r="E39" s="8"/>
      <c r="F39" s="8"/>
    </row>
    <row r="40" spans="2:6" s="5" customFormat="1" ht="15">
      <c r="B40" s="9"/>
      <c r="C40" s="9"/>
      <c r="D40" s="9"/>
      <c r="E40" s="9"/>
      <c r="F40" s="9"/>
    </row>
    <row r="41" spans="2:6" s="5" customFormat="1" ht="15">
      <c r="B41" s="9"/>
      <c r="C41" s="9"/>
      <c r="D41" s="9"/>
      <c r="E41" s="9"/>
      <c r="F41" s="9"/>
    </row>
    <row r="42" spans="2:6" s="5" customFormat="1" ht="15">
      <c r="B42" s="9"/>
      <c r="C42" s="9"/>
      <c r="D42" s="9"/>
      <c r="E42" s="9"/>
      <c r="F42" s="9"/>
    </row>
    <row r="43" s="5" customFormat="1" ht="15"/>
  </sheetData>
  <hyperlinks>
    <hyperlink ref="C31" r:id="rId1" display="analysis@skillsforcare.org.uk"/>
    <hyperlink ref="C32" r:id="rId2" display="www.skillsforcare.org.uk/workforceintelligence"/>
    <hyperlink ref="C33" r:id="rId3" display="'@SfC_Data"/>
    <hyperlink ref="B28" r:id="rId4" display="www.skillsforcare.org.uk/stateof"/>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6"/>
  <extLst/>
</worksheet>
</file>

<file path=xl/worksheets/sheet1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BD719F"/>
  </sheetPr>
  <dimension ref="A1:Y48"/>
  <sheetViews>
    <sheetView zoomScale="85" view="normal" workbookViewId="0">
      <selection pane="topLeft" activeCell="B7" sqref="B7"/>
    </sheetView>
  </sheetViews>
  <sheetFormatPr defaultColWidth="9.140625" defaultRowHeight="14.25"/>
  <cols>
    <col min="1" max="1" width="4.7109375" style="182" customWidth="1"/>
    <col min="2" max="2" width="47.7109375" style="182" customWidth="1"/>
    <col min="3" max="13" width="16.5703125" style="182" customWidth="1"/>
    <col min="14" max="24" width="16.7109375" style="182" customWidth="1"/>
    <col min="25" max="16384" width="9.140625" style="182" customWidth="1"/>
  </cols>
  <sheetData>
    <row r="1" s="73" customFormat="1"/>
    <row r="2" s="74" customFormat="1"/>
    <row r="3" s="75" customFormat="1"/>
    <row r="4" s="17" customFormat="1"/>
    <row r="5" spans="2:2" s="77" customFormat="1" ht="18">
      <c r="B5" s="76" t="s">
        <v>205</v>
      </c>
    </row>
    <row r="6" spans="2:2" s="77" customFormat="1" ht="15.75">
      <c r="B6" s="85" t="s">
        <v>585</v>
      </c>
    </row>
    <row r="7" spans="2:11" s="16" customFormat="1">
      <c r="B7" s="86"/>
      <c r="C7" s="86"/>
      <c r="D7" s="86"/>
      <c r="E7" s="86"/>
      <c r="F7" s="86"/>
      <c r="G7" s="86"/>
      <c r="H7" s="86"/>
      <c r="I7" s="86"/>
      <c r="J7" s="86"/>
      <c r="K7" s="86"/>
    </row>
    <row r="9" spans="2:11" ht="15">
      <c r="B9" s="180"/>
      <c r="C9" s="181"/>
      <c r="D9" s="181"/>
      <c r="E9" s="181"/>
      <c r="F9" s="181"/>
      <c r="G9" s="181"/>
      <c r="H9" s="181"/>
      <c r="I9" s="181"/>
      <c r="J9" s="181"/>
      <c r="K9" s="181"/>
    </row>
    <row r="10" spans="2:11" ht="15">
      <c r="B10" s="180"/>
      <c r="C10" s="181"/>
      <c r="D10" s="181"/>
      <c r="E10" s="181"/>
      <c r="F10" s="181"/>
      <c r="G10" s="181"/>
      <c r="H10" s="181"/>
      <c r="I10" s="181"/>
      <c r="J10" s="181"/>
      <c r="K10" s="181"/>
    </row>
    <row r="11" spans="2:11" ht="15">
      <c r="B11" s="180"/>
      <c r="C11" s="181"/>
      <c r="D11" s="181"/>
      <c r="E11" s="181"/>
      <c r="F11" s="181"/>
      <c r="G11" s="181"/>
      <c r="H11" s="181"/>
      <c r="I11" s="181"/>
      <c r="J11" s="181"/>
      <c r="K11" s="181"/>
    </row>
    <row r="12" spans="2:11" ht="15">
      <c r="B12" s="180"/>
      <c r="C12" s="181"/>
      <c r="D12" s="181"/>
      <c r="E12" s="181"/>
      <c r="F12" s="181"/>
      <c r="G12" s="88"/>
      <c r="H12" s="181"/>
      <c r="I12" s="181"/>
      <c r="J12" s="181"/>
      <c r="K12" s="181"/>
    </row>
    <row r="13" spans="2:11" ht="15">
      <c r="B13" s="180"/>
      <c r="C13" s="181"/>
      <c r="D13" s="181"/>
      <c r="E13" s="181"/>
      <c r="F13" s="181"/>
      <c r="G13" s="181"/>
      <c r="H13" s="181"/>
      <c r="I13" s="181"/>
      <c r="J13" s="181"/>
      <c r="K13" s="181"/>
    </row>
    <row r="14" spans="2:11" ht="15">
      <c r="B14" s="180"/>
      <c r="C14" s="181"/>
      <c r="D14" s="181"/>
      <c r="E14" s="181"/>
      <c r="F14" s="181"/>
      <c r="G14" s="181"/>
      <c r="H14" s="181"/>
      <c r="I14" s="181"/>
      <c r="J14" s="181"/>
      <c r="K14" s="181"/>
    </row>
    <row r="15" spans="2:11" ht="15">
      <c r="B15" s="180"/>
      <c r="C15" s="181"/>
      <c r="D15" s="181"/>
      <c r="E15" s="181"/>
      <c r="F15" s="181"/>
      <c r="G15" s="181"/>
      <c r="H15" s="181"/>
      <c r="I15" s="181"/>
      <c r="J15" s="181"/>
      <c r="K15" s="181"/>
    </row>
    <row r="16" spans="2:11" ht="15">
      <c r="B16" s="180"/>
      <c r="C16" s="181"/>
      <c r="D16" s="181"/>
      <c r="E16" s="181"/>
      <c r="F16" s="181"/>
      <c r="G16" s="181"/>
      <c r="H16" s="181"/>
      <c r="I16" s="181"/>
      <c r="J16" s="181"/>
      <c r="K16" s="181"/>
    </row>
    <row r="17" spans="2:11" ht="15">
      <c r="B17" s="180"/>
      <c r="C17" s="181"/>
      <c r="D17" s="181"/>
      <c r="E17" s="181"/>
      <c r="F17" s="181"/>
      <c r="G17" s="181"/>
      <c r="H17" s="181"/>
      <c r="I17" s="181"/>
      <c r="J17" s="181"/>
      <c r="K17" s="181"/>
    </row>
    <row r="18" spans="2:3" ht="15">
      <c r="B18" s="183" t="s">
        <v>260</v>
      </c>
      <c r="C18" s="181"/>
    </row>
    <row r="19" spans="2:3">
      <c r="B19" s="91" t="s">
        <v>211</v>
      </c>
      <c r="C19" s="181"/>
    </row>
    <row r="20" spans="3:11">
      <c r="C20" s="184"/>
      <c r="E20" s="184"/>
      <c r="F20" s="184"/>
      <c r="G20" s="184"/>
      <c r="I20" s="184"/>
      <c r="J20" s="184"/>
      <c r="K20" s="184"/>
    </row>
    <row r="21" spans="2:2" ht="15.75" thickBot="1">
      <c r="B21" s="185" t="s">
        <v>212</v>
      </c>
    </row>
    <row r="22" spans="2:9" ht="15.75" thickBot="1">
      <c r="B22" s="186"/>
      <c r="C22" s="187" t="s">
        <v>261</v>
      </c>
      <c r="D22" s="187" t="s">
        <v>262</v>
      </c>
      <c r="E22" s="187" t="s">
        <v>263</v>
      </c>
      <c r="F22" s="187" t="s">
        <v>264</v>
      </c>
      <c r="G22" s="187" t="s">
        <v>265</v>
      </c>
      <c r="H22" s="187" t="s">
        <v>266</v>
      </c>
      <c r="I22" s="188" t="s">
        <v>187</v>
      </c>
    </row>
    <row r="23" spans="2:9" ht="15">
      <c r="B23" s="189" t="s">
        <v>213</v>
      </c>
      <c r="C23" s="190"/>
      <c r="D23" s="190"/>
      <c r="E23" s="190"/>
      <c r="F23" s="190"/>
      <c r="G23" s="190"/>
      <c r="H23" s="190"/>
      <c r="I23" s="191"/>
    </row>
    <row r="24" spans="2:9">
      <c r="B24" s="192" t="s">
        <v>232</v>
      </c>
      <c r="C24" s="193">
        <v>1330000</v>
      </c>
      <c r="D24" s="193">
        <v>1350000</v>
      </c>
      <c r="E24" s="193">
        <v>1365000</v>
      </c>
      <c r="F24" s="193">
        <v>1390000</v>
      </c>
      <c r="G24" s="193">
        <v>1430000</v>
      </c>
      <c r="H24" s="193">
        <v>1370000</v>
      </c>
      <c r="I24" s="194">
        <v>1395000</v>
      </c>
    </row>
    <row r="25" spans="2:9">
      <c r="B25" s="192" t="s">
        <v>257</v>
      </c>
      <c r="C25" s="195">
        <v>0.23714264424722581</v>
      </c>
      <c r="D25" s="195">
        <v>0.23885077046853892</v>
      </c>
      <c r="E25" s="195">
        <v>0.24116883049219137</v>
      </c>
      <c r="F25" s="195">
        <v>0.24338183115978065</v>
      </c>
      <c r="G25" s="195">
        <v>0.24656224188591219</v>
      </c>
      <c r="H25" s="195">
        <v>0.23613144370967881</v>
      </c>
      <c r="I25" s="196">
        <v>0.22639684624550263</v>
      </c>
    </row>
    <row r="26" spans="2:9" ht="15">
      <c r="B26" s="197" t="s">
        <v>214</v>
      </c>
      <c r="C26" s="198"/>
      <c r="D26" s="198"/>
      <c r="E26" s="198"/>
      <c r="F26" s="198"/>
      <c r="G26" s="198"/>
      <c r="H26" s="198"/>
      <c r="I26" s="199"/>
    </row>
    <row r="27" spans="2:9">
      <c r="B27" s="192" t="s">
        <v>232</v>
      </c>
      <c r="C27" s="200">
        <v>112800</v>
      </c>
      <c r="D27" s="200">
        <v>109200</v>
      </c>
      <c r="E27" s="200">
        <v>112100</v>
      </c>
      <c r="F27" s="200">
        <v>113300</v>
      </c>
      <c r="G27" s="200">
        <v>114100</v>
      </c>
      <c r="H27" s="200">
        <v>115100</v>
      </c>
      <c r="I27" s="201">
        <v>113900</v>
      </c>
    </row>
    <row r="28" spans="2:9">
      <c r="B28" s="202" t="s">
        <v>257</v>
      </c>
      <c r="C28" s="195">
        <v>0.050097330071269014</v>
      </c>
      <c r="D28" s="195">
        <v>0.050898261164168443</v>
      </c>
      <c r="E28" s="195">
        <v>0.052850822421236662</v>
      </c>
      <c r="F28" s="195">
        <v>0.053481412803532011</v>
      </c>
      <c r="G28" s="195">
        <v>0.056853909933914135</v>
      </c>
      <c r="H28" s="195">
        <v>0.054353596634565238</v>
      </c>
      <c r="I28" s="196">
        <v>0.051953091604333208</v>
      </c>
    </row>
    <row r="29" spans="2:9" ht="15">
      <c r="B29" s="197" t="s">
        <v>215</v>
      </c>
      <c r="C29" s="198"/>
      <c r="D29" s="198"/>
      <c r="E29" s="198"/>
      <c r="F29" s="198"/>
      <c r="G29" s="198"/>
      <c r="H29" s="198"/>
      <c r="I29" s="199"/>
    </row>
    <row r="30" spans="2:9">
      <c r="B30" s="192" t="s">
        <v>232</v>
      </c>
      <c r="C30" s="193">
        <v>1220000</v>
      </c>
      <c r="D30" s="193">
        <v>1240000</v>
      </c>
      <c r="E30" s="193">
        <v>1255000</v>
      </c>
      <c r="F30" s="193">
        <v>1275000</v>
      </c>
      <c r="G30" s="193">
        <v>1315000</v>
      </c>
      <c r="H30" s="193">
        <v>1255000</v>
      </c>
      <c r="I30" s="194">
        <v>1280000</v>
      </c>
    </row>
    <row r="31" spans="2:9" ht="15" thickBot="1">
      <c r="B31" s="203" t="s">
        <v>257</v>
      </c>
      <c r="C31" s="204">
        <v>0.25445993072250273</v>
      </c>
      <c r="D31" s="204">
        <v>0.25539771063032968</v>
      </c>
      <c r="E31" s="204">
        <v>0.2580241146839416</v>
      </c>
      <c r="F31" s="204">
        <v>0.26022532438681012</v>
      </c>
      <c r="G31" s="204">
        <v>0.26301733026781049</v>
      </c>
      <c r="H31" s="204">
        <v>0.252794673071036</v>
      </c>
      <c r="I31" s="205">
        <v>0.24191993137021009</v>
      </c>
    </row>
    <row r="33" spans="2:2" ht="15.75" thickBot="1">
      <c r="B33" s="90" t="s">
        <v>258</v>
      </c>
    </row>
    <row r="34" spans="2:16" s="206" customFormat="1" ht="15">
      <c r="B34" s="207"/>
      <c r="C34" s="208" t="s">
        <v>261</v>
      </c>
      <c r="D34" s="210"/>
      <c r="E34" s="208" t="s">
        <v>262</v>
      </c>
      <c r="F34" s="210"/>
      <c r="G34" s="208" t="s">
        <v>263</v>
      </c>
      <c r="H34" s="210"/>
      <c r="I34" s="208" t="s">
        <v>264</v>
      </c>
      <c r="J34" s="210"/>
      <c r="K34" s="208" t="s">
        <v>265</v>
      </c>
      <c r="L34" s="210"/>
      <c r="M34" s="209" t="s">
        <v>266</v>
      </c>
      <c r="N34" s="211"/>
      <c r="O34" s="208" t="s">
        <v>187</v>
      </c>
      <c r="P34" s="212"/>
    </row>
    <row r="35" spans="2:16" s="206" customFormat="1" ht="57.75" thickBot="1">
      <c r="B35" s="213"/>
      <c r="C35" s="214" t="s">
        <v>267</v>
      </c>
      <c r="D35" s="216" t="s">
        <v>268</v>
      </c>
      <c r="E35" s="214" t="s">
        <v>267</v>
      </c>
      <c r="F35" s="216" t="s">
        <v>268</v>
      </c>
      <c r="G35" s="214" t="s">
        <v>267</v>
      </c>
      <c r="H35" s="216" t="s">
        <v>268</v>
      </c>
      <c r="I35" s="214" t="s">
        <v>267</v>
      </c>
      <c r="J35" s="216" t="s">
        <v>268</v>
      </c>
      <c r="K35" s="214" t="s">
        <v>267</v>
      </c>
      <c r="L35" s="216" t="s">
        <v>268</v>
      </c>
      <c r="M35" s="214" t="s">
        <v>267</v>
      </c>
      <c r="N35" s="215" t="s">
        <v>268</v>
      </c>
      <c r="O35" s="214" t="s">
        <v>267</v>
      </c>
      <c r="P35" s="217" t="s">
        <v>268</v>
      </c>
    </row>
    <row r="36" spans="2:16" ht="15">
      <c r="B36" s="218" t="s">
        <v>232</v>
      </c>
      <c r="C36" s="221">
        <v>1330000</v>
      </c>
      <c r="D36" s="222">
        <v>0.23714264424722581</v>
      </c>
      <c r="E36" s="221">
        <v>1350000</v>
      </c>
      <c r="F36" s="222">
        <v>0.23885077046853892</v>
      </c>
      <c r="G36" s="221">
        <v>1365000</v>
      </c>
      <c r="H36" s="222">
        <v>0.24116883049219137</v>
      </c>
      <c r="I36" s="221">
        <v>1390000</v>
      </c>
      <c r="J36" s="222">
        <v>0.24338183115978065</v>
      </c>
      <c r="K36" s="221">
        <v>1430000</v>
      </c>
      <c r="L36" s="222">
        <v>0.24656224188591219</v>
      </c>
      <c r="M36" s="219">
        <v>1370000</v>
      </c>
      <c r="N36" s="220">
        <v>0.23613144370967881</v>
      </c>
      <c r="O36" s="221">
        <v>1395000</v>
      </c>
      <c r="P36" s="223">
        <v>0.22639684624550263</v>
      </c>
    </row>
    <row r="37" spans="2:16">
      <c r="B37" s="224" t="s">
        <v>607</v>
      </c>
      <c r="C37" s="225">
        <v>112000</v>
      </c>
      <c r="D37" s="226">
        <v>0.037886263429230335</v>
      </c>
      <c r="E37" s="225">
        <v>113000</v>
      </c>
      <c r="F37" s="226">
        <v>0.037789157596717866</v>
      </c>
      <c r="G37" s="225">
        <v>112000</v>
      </c>
      <c r="H37" s="226">
        <v>0.038803519581376761</v>
      </c>
      <c r="I37" s="225">
        <v>109000</v>
      </c>
      <c r="J37" s="226">
        <v>0.042255594289183344</v>
      </c>
      <c r="K37" s="225">
        <v>110000</v>
      </c>
      <c r="L37" s="226">
        <v>0.039174724214021218</v>
      </c>
      <c r="M37" s="193">
        <v>111000</v>
      </c>
      <c r="N37" s="195">
        <v>0.042724291755689141</v>
      </c>
      <c r="O37" s="225">
        <v>113000</v>
      </c>
      <c r="P37" s="196">
        <v>0.041772281239226779</v>
      </c>
    </row>
    <row r="38" spans="2:16">
      <c r="B38" s="224" t="s">
        <v>102</v>
      </c>
      <c r="C38" s="225">
        <v>61000</v>
      </c>
      <c r="D38" s="226">
        <v>0.12789193643507696</v>
      </c>
      <c r="E38" s="225">
        <v>61000</v>
      </c>
      <c r="F38" s="226">
        <v>0.12103010092768908</v>
      </c>
      <c r="G38" s="225">
        <v>61000</v>
      </c>
      <c r="H38" s="226">
        <v>0.11504781885398317</v>
      </c>
      <c r="I38" s="225">
        <v>60000</v>
      </c>
      <c r="J38" s="226">
        <v>0.11288493266546752</v>
      </c>
      <c r="K38" s="225">
        <v>59000</v>
      </c>
      <c r="L38" s="226">
        <v>0.10398379311911081</v>
      </c>
      <c r="M38" s="193">
        <v>57000</v>
      </c>
      <c r="N38" s="195">
        <v>0.087187499617438366</v>
      </c>
      <c r="O38" s="225">
        <v>58000</v>
      </c>
      <c r="P38" s="196">
        <v>0.10171657062407273</v>
      </c>
    </row>
    <row r="39" spans="2:16">
      <c r="B39" s="224" t="s">
        <v>233</v>
      </c>
      <c r="C39" s="225">
        <v>980000</v>
      </c>
      <c r="D39" s="226">
        <v>0.29590996432073263</v>
      </c>
      <c r="E39" s="225">
        <v>995000</v>
      </c>
      <c r="F39" s="226">
        <v>0.30005723131249307</v>
      </c>
      <c r="G39" s="225">
        <v>1005000</v>
      </c>
      <c r="H39" s="226">
        <v>0.301152229324092</v>
      </c>
      <c r="I39" s="225">
        <v>1025000</v>
      </c>
      <c r="J39" s="226">
        <v>0.30290452398088713</v>
      </c>
      <c r="K39" s="225">
        <v>1060000</v>
      </c>
      <c r="L39" s="226">
        <v>0.3079144878983136</v>
      </c>
      <c r="M39" s="193">
        <v>1005000</v>
      </c>
      <c r="N39" s="195">
        <v>0.29832239645692593</v>
      </c>
      <c r="O39" s="225">
        <v>1025000</v>
      </c>
      <c r="P39" s="196">
        <v>0.28297515217548619</v>
      </c>
    </row>
    <row r="40" spans="2:16">
      <c r="B40" s="202" t="s">
        <v>109</v>
      </c>
      <c r="C40" s="229">
        <v>179000</v>
      </c>
      <c r="D40" s="230">
        <v>0.077710048913638863</v>
      </c>
      <c r="E40" s="229">
        <v>182000</v>
      </c>
      <c r="F40" s="230">
        <v>0.069962015961191379</v>
      </c>
      <c r="G40" s="229">
        <v>188000</v>
      </c>
      <c r="H40" s="230">
        <v>0.082847619899690181</v>
      </c>
      <c r="I40" s="229">
        <v>199000</v>
      </c>
      <c r="J40" s="230">
        <v>0.086263571472925432</v>
      </c>
      <c r="K40" s="229">
        <v>201000</v>
      </c>
      <c r="L40" s="230">
        <v>0.079289636063634386</v>
      </c>
      <c r="M40" s="227">
        <v>199000</v>
      </c>
      <c r="N40" s="228">
        <v>0.075226728332831588</v>
      </c>
      <c r="O40" s="229">
        <v>201000</v>
      </c>
      <c r="P40" s="231">
        <v>0.077746510317182271</v>
      </c>
    </row>
    <row r="41" spans="2:16" s="232" customFormat="1">
      <c r="B41" s="192" t="s">
        <v>234</v>
      </c>
      <c r="C41" s="225">
        <v>16000</v>
      </c>
      <c r="D41" s="226">
        <v>0.039001081918009016</v>
      </c>
      <c r="E41" s="225">
        <v>15500</v>
      </c>
      <c r="F41" s="226">
        <v>0.036546163862507315</v>
      </c>
      <c r="G41" s="225">
        <v>15500</v>
      </c>
      <c r="H41" s="226">
        <v>0.038773434851763967</v>
      </c>
      <c r="I41" s="225">
        <v>14500</v>
      </c>
      <c r="J41" s="226">
        <v>0.044904450051919217</v>
      </c>
      <c r="K41" s="225">
        <v>14500</v>
      </c>
      <c r="L41" s="226">
        <v>0.0405312378052467</v>
      </c>
      <c r="M41" s="193">
        <v>14500</v>
      </c>
      <c r="N41" s="195">
        <v>0.042272816765838293</v>
      </c>
      <c r="O41" s="225">
        <v>13500</v>
      </c>
      <c r="P41" s="196">
        <v>0.045254383435102324</v>
      </c>
    </row>
    <row r="42" spans="2:16" s="233" customFormat="1">
      <c r="B42" s="192" t="s">
        <v>235</v>
      </c>
      <c r="C42" s="225">
        <v>22500</v>
      </c>
      <c r="D42" s="226">
        <v>0.014840906432971269</v>
      </c>
      <c r="E42" s="225">
        <v>22000</v>
      </c>
      <c r="F42" s="226">
        <v>0.017359742500238168</v>
      </c>
      <c r="G42" s="225">
        <v>22500</v>
      </c>
      <c r="H42" s="226">
        <v>0.017640696330226892</v>
      </c>
      <c r="I42" s="225">
        <v>22500</v>
      </c>
      <c r="J42" s="226">
        <v>0.01851210598890678</v>
      </c>
      <c r="K42" s="225">
        <v>23500</v>
      </c>
      <c r="L42" s="226">
        <v>0.020939088198861096</v>
      </c>
      <c r="M42" s="193">
        <v>23000</v>
      </c>
      <c r="N42" s="195">
        <v>0.025672408595704913</v>
      </c>
      <c r="O42" s="225">
        <v>25000</v>
      </c>
      <c r="P42" s="196">
        <v>0.031348395915413683</v>
      </c>
    </row>
    <row r="43" spans="2:16" s="233" customFormat="1">
      <c r="B43" s="192" t="s">
        <v>236</v>
      </c>
      <c r="C43" s="225">
        <v>17500</v>
      </c>
      <c r="D43" s="226">
        <v>0.036839435429217623</v>
      </c>
      <c r="E43" s="225">
        <v>17500</v>
      </c>
      <c r="F43" s="226">
        <v>0.0281781727538745</v>
      </c>
      <c r="G43" s="225">
        <v>18500</v>
      </c>
      <c r="H43" s="226">
        <v>0.029876482637251688</v>
      </c>
      <c r="I43" s="225">
        <v>19000</v>
      </c>
      <c r="J43" s="226">
        <v>0.041963053915707177</v>
      </c>
      <c r="K43" s="225">
        <v>19000</v>
      </c>
      <c r="L43" s="226">
        <v>0.0493384356421385</v>
      </c>
      <c r="M43" s="193">
        <v>19000</v>
      </c>
      <c r="N43" s="195">
        <v>0.037766506585079393</v>
      </c>
      <c r="O43" s="225">
        <v>19500</v>
      </c>
      <c r="P43" s="196">
        <v>0.046056769032754373</v>
      </c>
    </row>
    <row r="44" spans="2:16" s="233" customFormat="1">
      <c r="B44" s="192" t="s">
        <v>237</v>
      </c>
      <c r="C44" s="225">
        <v>3200</v>
      </c>
      <c r="D44" s="226">
        <v>0.019179923393890443</v>
      </c>
      <c r="E44" s="225">
        <v>3100</v>
      </c>
      <c r="F44" s="226">
        <v>0.019660895239133291</v>
      </c>
      <c r="G44" s="225">
        <v>3300</v>
      </c>
      <c r="H44" s="226">
        <v>0.023595509073185136</v>
      </c>
      <c r="I44" s="225">
        <v>3500</v>
      </c>
      <c r="J44" s="226">
        <v>0.026878579610538373</v>
      </c>
      <c r="K44" s="225">
        <v>3500</v>
      </c>
      <c r="L44" s="226">
        <v>0.017498749886353308</v>
      </c>
      <c r="M44" s="193">
        <v>3700</v>
      </c>
      <c r="N44" s="195">
        <v>0.014645762834864925</v>
      </c>
      <c r="O44" s="225">
        <v>3800</v>
      </c>
      <c r="P44" s="196">
        <v>0.023328714837052018</v>
      </c>
    </row>
    <row r="45" spans="2:16" s="233" customFormat="1">
      <c r="B45" s="192" t="s">
        <v>238</v>
      </c>
      <c r="C45" s="225">
        <v>40000</v>
      </c>
      <c r="D45" s="226">
        <v>0.17895855623033974</v>
      </c>
      <c r="E45" s="225">
        <v>39000</v>
      </c>
      <c r="F45" s="226">
        <v>0.17235770789656873</v>
      </c>
      <c r="G45" s="225">
        <v>38000</v>
      </c>
      <c r="H45" s="226">
        <v>0.16515762722409022</v>
      </c>
      <c r="I45" s="225">
        <v>36000</v>
      </c>
      <c r="J45" s="226">
        <v>0.16164425317821005</v>
      </c>
      <c r="K45" s="225">
        <v>34000</v>
      </c>
      <c r="L45" s="226">
        <v>0.14654492208245451</v>
      </c>
      <c r="M45" s="193">
        <v>33000</v>
      </c>
      <c r="N45" s="195">
        <v>0.1260248763525639</v>
      </c>
      <c r="O45" s="225">
        <v>33000</v>
      </c>
      <c r="P45" s="196">
        <v>0.14624870266968112</v>
      </c>
    </row>
    <row r="46" spans="2:16" s="233" customFormat="1">
      <c r="B46" s="192" t="s">
        <v>239</v>
      </c>
      <c r="C46" s="225">
        <v>86000</v>
      </c>
      <c r="D46" s="226">
        <v>0.099732633609114954</v>
      </c>
      <c r="E46" s="225">
        <v>87000</v>
      </c>
      <c r="F46" s="226">
        <v>0.10202572882029266</v>
      </c>
      <c r="G46" s="225">
        <v>86000</v>
      </c>
      <c r="H46" s="226">
        <v>0.10429356883317159</v>
      </c>
      <c r="I46" s="225">
        <v>86000</v>
      </c>
      <c r="J46" s="226">
        <v>0.10029222709357651</v>
      </c>
      <c r="K46" s="225">
        <v>84000</v>
      </c>
      <c r="L46" s="226">
        <v>0.092506767260616921</v>
      </c>
      <c r="M46" s="193">
        <v>80000</v>
      </c>
      <c r="N46" s="195">
        <v>0.090616843591343352</v>
      </c>
      <c r="O46" s="225">
        <v>83000</v>
      </c>
      <c r="P46" s="196">
        <v>0.084050696111470813</v>
      </c>
    </row>
    <row r="47" spans="2:16" s="233" customFormat="1">
      <c r="B47" s="192" t="s">
        <v>240</v>
      </c>
      <c r="C47" s="225">
        <v>815000</v>
      </c>
      <c r="D47" s="226">
        <v>0.33150789309580153</v>
      </c>
      <c r="E47" s="225">
        <v>830000</v>
      </c>
      <c r="F47" s="226">
        <v>0.33553925323269229</v>
      </c>
      <c r="G47" s="225">
        <v>840000</v>
      </c>
      <c r="H47" s="226">
        <v>0.33691396137762053</v>
      </c>
      <c r="I47" s="225">
        <v>860000</v>
      </c>
      <c r="J47" s="226">
        <v>0.33759423059016236</v>
      </c>
      <c r="K47" s="225">
        <v>890000</v>
      </c>
      <c r="L47" s="226">
        <v>0.34389023621168718</v>
      </c>
      <c r="M47" s="193">
        <v>845000</v>
      </c>
      <c r="N47" s="195">
        <v>0.33188711367068335</v>
      </c>
      <c r="O47" s="225">
        <v>860000</v>
      </c>
      <c r="P47" s="196">
        <v>0.31504987149183328</v>
      </c>
    </row>
    <row r="48" spans="1:16" s="238" customFormat="1" ht="15" thickBot="1">
      <c r="A48" s="234"/>
      <c r="B48" s="203" t="s">
        <v>241</v>
      </c>
      <c r="C48" s="236">
        <v>57000</v>
      </c>
      <c r="D48" s="237">
        <v>0.13954749036306993</v>
      </c>
      <c r="E48" s="236">
        <v>54000</v>
      </c>
      <c r="F48" s="237">
        <v>0.1389304194396784</v>
      </c>
      <c r="G48" s="236">
        <v>56000</v>
      </c>
      <c r="H48" s="237">
        <v>0.13976075308497918</v>
      </c>
      <c r="I48" s="236">
        <v>57000</v>
      </c>
      <c r="J48" s="237">
        <v>0.15673551711779793</v>
      </c>
      <c r="K48" s="236">
        <v>59000</v>
      </c>
      <c r="L48" s="237">
        <v>0.1502899616932577</v>
      </c>
      <c r="M48" s="235">
        <v>57000</v>
      </c>
      <c r="N48" s="204">
        <v>0.15025416840025602</v>
      </c>
      <c r="O48" s="236">
        <v>55000</v>
      </c>
      <c r="P48" s="205">
        <v>0.15158062163052607</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BD719F"/>
  </sheetPr>
  <dimension ref="A1:O52"/>
  <sheetViews>
    <sheetView zoomScale="85" view="normal" workbookViewId="0">
      <selection pane="topLeft" activeCell="B7" sqref="B7"/>
    </sheetView>
  </sheetViews>
  <sheetFormatPr defaultColWidth="9.140625" defaultRowHeight="14.25"/>
  <cols>
    <col min="1" max="1" width="4.7109375" style="77" customWidth="1"/>
    <col min="2" max="2" width="30.27734375" style="77" customWidth="1"/>
    <col min="3" max="12" width="16.5703125" style="77" customWidth="1"/>
    <col min="13" max="16384" width="9.140625" style="77" customWidth="1"/>
  </cols>
  <sheetData>
    <row r="1" s="73" customFormat="1"/>
    <row r="2" s="74" customFormat="1"/>
    <row r="3" s="75" customFormat="1"/>
    <row r="4" s="17" customFormat="1"/>
    <row r="5" spans="2:2" ht="18">
      <c r="B5" s="76" t="s">
        <v>205</v>
      </c>
    </row>
    <row r="6" spans="2:2" ht="15.75">
      <c r="B6" s="85" t="s">
        <v>584</v>
      </c>
    </row>
    <row r="7" spans="2:15" s="16" customFormat="1">
      <c r="B7" s="86"/>
      <c r="C7" s="86"/>
      <c r="D7" s="86"/>
      <c r="E7" s="86"/>
      <c r="F7" s="86"/>
      <c r="G7" s="86"/>
      <c r="H7" s="86"/>
      <c r="I7" s="86"/>
      <c r="J7" s="86"/>
      <c r="K7" s="86"/>
      <c r="L7" s="86"/>
      <c r="M7" s="86"/>
      <c r="N7" s="86"/>
      <c r="O7" s="86"/>
    </row>
    <row r="9" spans="1:1">
      <c r="A9" s="182"/>
    </row>
    <row r="10" spans="1:1">
      <c r="A10" s="182"/>
    </row>
    <row r="11" spans="1:13" ht="12" customHeight="1">
      <c r="A11" s="182"/>
      <c r="M11" s="88"/>
    </row>
    <row r="12" spans="1:13">
      <c r="A12" s="182"/>
      <c r="M12" s="239"/>
    </row>
    <row r="13" spans="1:14">
      <c r="A13" s="182"/>
      <c r="N13" s="240"/>
    </row>
    <row r="14" spans="1:1">
      <c r="A14" s="182"/>
    </row>
    <row r="15" spans="1:1">
      <c r="A15" s="182"/>
    </row>
    <row r="16" spans="1:1">
      <c r="A16" s="182"/>
    </row>
    <row r="17" spans="1:1">
      <c r="A17" s="182"/>
    </row>
    <row r="18" spans="2:2" ht="15">
      <c r="B18" s="183" t="s">
        <v>269</v>
      </c>
    </row>
    <row r="19" spans="2:2">
      <c r="B19" s="91" t="s">
        <v>211</v>
      </c>
    </row>
    <row r="20" spans="2:2" ht="15">
      <c r="B20" s="185"/>
    </row>
    <row r="21" spans="2:2" ht="15.75" thickBot="1">
      <c r="B21" s="185" t="s">
        <v>243</v>
      </c>
    </row>
    <row r="22" spans="2:12" ht="29.25" thickBot="1">
      <c r="B22" s="241"/>
      <c r="C22" s="242" t="s">
        <v>270</v>
      </c>
      <c r="D22" s="242" t="s">
        <v>244</v>
      </c>
      <c r="E22" s="242" t="s">
        <v>245</v>
      </c>
      <c r="F22" s="242" t="s">
        <v>246</v>
      </c>
      <c r="G22" s="242" t="s">
        <v>247</v>
      </c>
      <c r="H22" s="242" t="s">
        <v>248</v>
      </c>
      <c r="I22" s="242" t="s">
        <v>249</v>
      </c>
      <c r="J22" s="242" t="s">
        <v>250</v>
      </c>
      <c r="K22" s="242" t="s">
        <v>251</v>
      </c>
      <c r="L22" s="243" t="s">
        <v>252</v>
      </c>
    </row>
    <row r="23" spans="2:12" ht="15">
      <c r="B23" s="244" t="s">
        <v>271</v>
      </c>
      <c r="C23" s="245">
        <v>33000</v>
      </c>
      <c r="D23" s="245">
        <v>3200</v>
      </c>
      <c r="E23" s="245">
        <v>2600</v>
      </c>
      <c r="F23" s="245">
        <v>3600</v>
      </c>
      <c r="G23" s="245">
        <v>1700</v>
      </c>
      <c r="H23" s="245">
        <v>4500</v>
      </c>
      <c r="I23" s="245">
        <v>6900</v>
      </c>
      <c r="J23" s="245">
        <v>4000</v>
      </c>
      <c r="K23" s="245">
        <v>3800</v>
      </c>
      <c r="L23" s="246">
        <v>2700</v>
      </c>
    </row>
    <row r="24" spans="2:12">
      <c r="B24" s="247" t="s">
        <v>272</v>
      </c>
      <c r="C24" s="248">
        <v>0.88779538932064628</v>
      </c>
      <c r="D24" s="248">
        <v>0.92624771278945039</v>
      </c>
      <c r="E24" s="248">
        <v>0.89358823188293734</v>
      </c>
      <c r="F24" s="248">
        <v>0.9230801203717558</v>
      </c>
      <c r="G24" s="248">
        <v>0.8504449662289475</v>
      </c>
      <c r="H24" s="248">
        <v>0.818797278694765</v>
      </c>
      <c r="I24" s="248">
        <v>0.94112260060926256</v>
      </c>
      <c r="J24" s="248">
        <v>0.91000007553497642</v>
      </c>
      <c r="K24" s="248">
        <v>0.80264999681873128</v>
      </c>
      <c r="L24" s="249">
        <v>0.88005320341338755</v>
      </c>
    </row>
    <row r="25" spans="2:12">
      <c r="B25" s="247" t="s">
        <v>273</v>
      </c>
      <c r="C25" s="248">
        <v>0.059542799941373695</v>
      </c>
      <c r="D25" s="248">
        <v>0.023509369676320269</v>
      </c>
      <c r="E25" s="248">
        <v>0.047370150580867146</v>
      </c>
      <c r="F25" s="248">
        <v>0.036064419948902963</v>
      </c>
      <c r="G25" s="248">
        <v>0.078308258689161372</v>
      </c>
      <c r="H25" s="248">
        <v>0.13570451618043475</v>
      </c>
      <c r="I25" s="248">
        <v>0.028695714308629858</v>
      </c>
      <c r="J25" s="248">
        <v>0.028980252639317968</v>
      </c>
      <c r="K25" s="248">
        <v>0.110114313588259</v>
      </c>
      <c r="L25" s="249">
        <v>0.058086619939324194</v>
      </c>
    </row>
    <row r="26" spans="2:12">
      <c r="B26" s="247" t="s">
        <v>274</v>
      </c>
      <c r="C26" s="248">
        <v>0.021560067943268705</v>
      </c>
      <c r="D26" s="248">
        <v>0.024061454981386836</v>
      </c>
      <c r="E26" s="248">
        <v>0.028333945450679451</v>
      </c>
      <c r="F26" s="248">
        <v>0.0077532268165217437</v>
      </c>
      <c r="G26" s="248">
        <v>0.010603820622083079</v>
      </c>
      <c r="H26" s="248">
        <v>0.022109498452999057</v>
      </c>
      <c r="I26" s="248">
        <v>0.0048414356898389644</v>
      </c>
      <c r="J26" s="248">
        <v>0.036093129590323465</v>
      </c>
      <c r="K26" s="248">
        <v>0.028782528472354775</v>
      </c>
      <c r="L26" s="249">
        <v>0.047890544438300479</v>
      </c>
    </row>
    <row r="27" spans="2:12">
      <c r="B27" s="250" t="s">
        <v>275</v>
      </c>
      <c r="C27" s="248">
        <v>0.0074438382473409866</v>
      </c>
      <c r="D27" s="248">
        <v>0.0034292384377563249</v>
      </c>
      <c r="E27" s="248">
        <v>0.00068041675526259832</v>
      </c>
      <c r="F27" s="248">
        <v>0.030583403993549137</v>
      </c>
      <c r="G27" s="248">
        <v>0.00097399773893382037</v>
      </c>
      <c r="H27" s="248">
        <v>0.0043754232674253386</v>
      </c>
      <c r="I27" s="248">
        <v>0.010244302928047807</v>
      </c>
      <c r="J27" s="248">
        <v>0.0039253009439354225</v>
      </c>
      <c r="K27" s="248">
        <v>0.0021579605946851605</v>
      </c>
      <c r="L27" s="249">
        <v>0.002379956062349618</v>
      </c>
    </row>
    <row r="28" spans="2:12" ht="15" thickBot="1">
      <c r="B28" s="251" t="s">
        <v>276</v>
      </c>
      <c r="C28" s="252">
        <v>0.023658208625730013</v>
      </c>
      <c r="D28" s="252">
        <v>0.022755378888257932</v>
      </c>
      <c r="E28" s="252">
        <v>0.030027255330253418</v>
      </c>
      <c r="F28" s="252">
        <v>0.0025215998581253705</v>
      </c>
      <c r="G28" s="252">
        <v>0.059674754326463179</v>
      </c>
      <c r="H28" s="252">
        <v>0.019011070241367559</v>
      </c>
      <c r="I28" s="252">
        <v>0.015095946464220768</v>
      </c>
      <c r="J28" s="252">
        <v>0.020998723458897642</v>
      </c>
      <c r="K28" s="252">
        <v>0.056295200525969757</v>
      </c>
      <c r="L28" s="253">
        <v>0.011589676146638172</v>
      </c>
    </row>
    <row r="34" spans="3:3">
      <c r="C34" s="254"/>
    </row>
    <row r="41" spans="3:12">
      <c r="C41" s="255"/>
      <c r="D41" s="255"/>
      <c r="E41" s="255"/>
      <c r="F41" s="255"/>
      <c r="G41" s="255"/>
      <c r="H41" s="255"/>
      <c r="I41" s="255"/>
      <c r="J41" s="255"/>
      <c r="K41" s="255"/>
      <c r="L41" s="255"/>
    </row>
    <row r="42" spans="3:12">
      <c r="C42" s="112"/>
      <c r="D42" s="112"/>
      <c r="E42" s="112"/>
      <c r="F42" s="112"/>
      <c r="G42" s="112"/>
      <c r="H42" s="112"/>
      <c r="I42" s="112"/>
      <c r="J42" s="112"/>
      <c r="K42" s="112"/>
      <c r="L42" s="112"/>
    </row>
    <row r="43" spans="1:12">
      <c r="A43" s="256"/>
      <c r="C43" s="112"/>
      <c r="D43" s="112"/>
      <c r="E43" s="112"/>
      <c r="F43" s="112"/>
      <c r="G43" s="112"/>
      <c r="H43" s="112"/>
      <c r="I43" s="112"/>
      <c r="J43" s="112"/>
      <c r="K43" s="112"/>
      <c r="L43" s="112"/>
    </row>
    <row r="44" spans="3:12">
      <c r="C44" s="112"/>
      <c r="D44" s="112"/>
      <c r="E44" s="112"/>
      <c r="F44" s="112"/>
      <c r="G44" s="112"/>
      <c r="H44" s="112"/>
      <c r="I44" s="112"/>
      <c r="J44" s="112"/>
      <c r="K44" s="112"/>
      <c r="L44" s="112"/>
    </row>
    <row r="45" spans="3:12">
      <c r="C45" s="112"/>
      <c r="D45" s="112"/>
      <c r="E45" s="112"/>
      <c r="F45" s="112"/>
      <c r="G45" s="112"/>
      <c r="H45" s="112"/>
      <c r="I45" s="112"/>
      <c r="J45" s="112"/>
      <c r="K45" s="112"/>
      <c r="L45" s="112"/>
    </row>
    <row r="46" spans="3:12">
      <c r="C46" s="112"/>
      <c r="D46" s="112"/>
      <c r="E46" s="112"/>
      <c r="F46" s="112"/>
      <c r="G46" s="112"/>
      <c r="H46" s="112"/>
      <c r="I46" s="112"/>
      <c r="J46" s="112"/>
      <c r="K46" s="112"/>
      <c r="L46" s="112"/>
    </row>
    <row r="48" spans="4:13">
      <c r="D48" s="92"/>
      <c r="E48" s="92"/>
      <c r="F48" s="92"/>
      <c r="G48" s="92"/>
      <c r="H48" s="92"/>
      <c r="I48" s="92"/>
      <c r="J48" s="92"/>
      <c r="K48" s="92"/>
      <c r="L48" s="92"/>
      <c r="M48" s="92"/>
    </row>
    <row r="49" spans="4:13">
      <c r="D49" s="92"/>
      <c r="E49" s="92"/>
      <c r="F49" s="92"/>
      <c r="G49" s="92"/>
      <c r="H49" s="92"/>
      <c r="I49" s="92"/>
      <c r="J49" s="92"/>
      <c r="K49" s="92"/>
      <c r="L49" s="92"/>
      <c r="M49" s="92"/>
    </row>
    <row r="50" spans="4:13">
      <c r="D50" s="92"/>
      <c r="E50" s="92"/>
      <c r="F50" s="92"/>
      <c r="G50" s="92"/>
      <c r="H50" s="92"/>
      <c r="I50" s="92"/>
      <c r="J50" s="92"/>
      <c r="K50" s="92"/>
      <c r="L50" s="92"/>
      <c r="M50" s="92"/>
    </row>
    <row r="51" spans="4:13">
      <c r="D51" s="92"/>
      <c r="E51" s="92"/>
      <c r="F51" s="92"/>
      <c r="G51" s="92"/>
      <c r="H51" s="92"/>
      <c r="I51" s="92"/>
      <c r="J51" s="92"/>
      <c r="K51" s="92"/>
      <c r="L51" s="92"/>
      <c r="M51" s="92"/>
    </row>
    <row r="52" spans="4:13">
      <c r="D52" s="92"/>
      <c r="E52" s="92"/>
      <c r="F52" s="92"/>
      <c r="G52" s="92"/>
      <c r="H52" s="92"/>
      <c r="I52" s="92"/>
      <c r="J52" s="92"/>
      <c r="K52" s="92"/>
      <c r="L52" s="92"/>
      <c r="M52" s="92"/>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BD719F"/>
  </sheetPr>
  <dimension ref="A1:FA66"/>
  <sheetViews>
    <sheetView zoomScale="85" view="normal" workbookViewId="0">
      <selection pane="topLeft" activeCell="G19" sqref="G19"/>
    </sheetView>
  </sheetViews>
  <sheetFormatPr defaultColWidth="9.140625" defaultRowHeight="14.25"/>
  <cols>
    <col min="1" max="1" width="4.7109375" style="17" customWidth="1"/>
    <col min="2" max="2" width="47" style="17" customWidth="1"/>
    <col min="3" max="14" width="16.5703125" style="17" customWidth="1"/>
    <col min="15" max="16" width="16.84765625" style="17" customWidth="1"/>
    <col min="17" max="133" width="12.7109375" style="17" customWidth="1"/>
    <col min="134" max="156" width="11.7109375" style="17" customWidth="1"/>
    <col min="157" max="16384" width="9.140625" style="17" customWidth="1"/>
  </cols>
  <sheetData>
    <row r="1" s="73" customFormat="1"/>
    <row r="2" s="74" customFormat="1"/>
    <row r="3" s="75" customFormat="1"/>
    <row r="5" spans="2:2" s="77" customFormat="1" ht="18">
      <c r="B5" s="76" t="s">
        <v>205</v>
      </c>
    </row>
    <row r="6" spans="2:2" s="77" customFormat="1" ht="15.75">
      <c r="B6" s="85" t="s">
        <v>583</v>
      </c>
    </row>
    <row r="7" spans="2:15" s="16" customFormat="1">
      <c r="B7" s="86"/>
      <c r="C7" s="86"/>
      <c r="D7" s="86"/>
      <c r="E7" s="86"/>
      <c r="F7" s="86"/>
      <c r="G7" s="86"/>
      <c r="H7" s="86"/>
      <c r="I7" s="86"/>
      <c r="J7" s="86"/>
      <c r="K7" s="86"/>
      <c r="L7" s="86"/>
      <c r="M7" s="86"/>
      <c r="N7" s="86"/>
      <c r="O7" s="86"/>
    </row>
    <row r="10" spans="14:14" ht="15">
      <c r="N10" s="88"/>
    </row>
    <row r="11" spans="13:13" ht="15">
      <c r="M11" s="88"/>
    </row>
    <row r="12" spans="13:13">
      <c r="M12" s="101"/>
    </row>
    <row r="13" spans="13:14">
      <c r="M13" s="101"/>
      <c r="N13" s="175"/>
    </row>
    <row r="19" spans="2:2" ht="15">
      <c r="B19" s="90" t="s">
        <v>277</v>
      </c>
    </row>
    <row r="20" spans="2:2">
      <c r="B20" s="91" t="s">
        <v>211</v>
      </c>
    </row>
    <row r="21" spans="2:2" ht="15">
      <c r="B21" s="90"/>
    </row>
    <row r="22" spans="2:2" ht="15.75" thickBot="1">
      <c r="B22" s="90" t="s">
        <v>212</v>
      </c>
    </row>
    <row r="23" spans="2:5" ht="29.25" customHeight="1" thickBot="1">
      <c r="B23" s="139"/>
      <c r="C23" s="140" t="s">
        <v>213</v>
      </c>
      <c r="D23" s="140" t="s">
        <v>214</v>
      </c>
      <c r="E23" s="141" t="s">
        <v>215</v>
      </c>
    </row>
    <row r="24" spans="2:5" ht="15">
      <c r="B24" s="98" t="s">
        <v>217</v>
      </c>
      <c r="C24" s="118">
        <v>1520000</v>
      </c>
      <c r="D24" s="118">
        <v>113900</v>
      </c>
      <c r="E24" s="120">
        <v>1280000</v>
      </c>
    </row>
    <row r="25" spans="2:5" ht="15" thickBot="1">
      <c r="B25" s="176" t="s">
        <v>278</v>
      </c>
      <c r="C25" s="257">
        <v>0.72006434358896754</v>
      </c>
      <c r="D25" s="257">
        <v>0.82422131673471855</v>
      </c>
      <c r="E25" s="258">
        <v>0.73687216726842919</v>
      </c>
    </row>
    <row r="27" spans="2:2" ht="15.75" thickBot="1">
      <c r="B27" s="90" t="s">
        <v>224</v>
      </c>
    </row>
    <row r="28" spans="2:10" ht="43.5" thickBot="1">
      <c r="B28" s="177"/>
      <c r="C28" s="140" t="s">
        <v>225</v>
      </c>
      <c r="D28" s="140" t="s">
        <v>122</v>
      </c>
      <c r="E28" s="140" t="s">
        <v>226</v>
      </c>
      <c r="F28" s="140" t="s">
        <v>130</v>
      </c>
      <c r="G28" s="178" t="s">
        <v>227</v>
      </c>
      <c r="H28" s="95" t="s">
        <v>228</v>
      </c>
      <c r="I28" s="95" t="s">
        <v>229</v>
      </c>
      <c r="J28" s="96" t="s">
        <v>230</v>
      </c>
    </row>
    <row r="29" spans="2:10" ht="15">
      <c r="B29" s="98" t="s">
        <v>217</v>
      </c>
      <c r="C29" s="118">
        <v>1520000</v>
      </c>
      <c r="D29" s="118">
        <v>665000</v>
      </c>
      <c r="E29" s="118">
        <v>33000</v>
      </c>
      <c r="F29" s="118">
        <v>575000</v>
      </c>
      <c r="G29" s="119">
        <v>122000</v>
      </c>
      <c r="H29" s="118">
        <v>305000</v>
      </c>
      <c r="I29" s="118">
        <v>275000</v>
      </c>
      <c r="J29" s="120">
        <v>555000</v>
      </c>
    </row>
    <row r="30" spans="2:10" ht="15" thickBot="1">
      <c r="B30" s="176" t="s">
        <v>278</v>
      </c>
      <c r="C30" s="257">
        <v>0.72006434358896754</v>
      </c>
      <c r="D30" s="257">
        <v>0.79147212945585033</v>
      </c>
      <c r="E30" s="257">
        <v>0.75952678386466421</v>
      </c>
      <c r="F30" s="257">
        <v>0.66949439627774121</v>
      </c>
      <c r="G30" s="259">
        <v>0.83150916166212407</v>
      </c>
      <c r="H30" s="257">
        <v>0.77837159184646509</v>
      </c>
      <c r="I30" s="257">
        <v>0.80419519169262443</v>
      </c>
      <c r="J30" s="258">
        <v>0.66573822274185068</v>
      </c>
    </row>
    <row r="32" spans="2:2" ht="15.75" thickBot="1">
      <c r="B32" s="90" t="s">
        <v>258</v>
      </c>
    </row>
    <row r="33" spans="2:15" ht="29.25" thickBot="1">
      <c r="B33" s="94"/>
      <c r="C33" s="95" t="s">
        <v>232</v>
      </c>
      <c r="D33" s="95" t="s">
        <v>607</v>
      </c>
      <c r="E33" s="95" t="s">
        <v>102</v>
      </c>
      <c r="F33" s="95" t="s">
        <v>233</v>
      </c>
      <c r="G33" s="117" t="s">
        <v>109</v>
      </c>
      <c r="H33" s="95" t="s">
        <v>234</v>
      </c>
      <c r="I33" s="95" t="s">
        <v>235</v>
      </c>
      <c r="J33" s="95" t="s">
        <v>236</v>
      </c>
      <c r="K33" s="95" t="s">
        <v>237</v>
      </c>
      <c r="L33" s="95" t="s">
        <v>238</v>
      </c>
      <c r="M33" s="95" t="s">
        <v>239</v>
      </c>
      <c r="N33" s="95" t="s">
        <v>240</v>
      </c>
      <c r="O33" s="96" t="s">
        <v>241</v>
      </c>
    </row>
    <row r="34" spans="2:15" ht="15">
      <c r="B34" s="98" t="s">
        <v>217</v>
      </c>
      <c r="C34" s="118">
        <v>1520000</v>
      </c>
      <c r="D34" s="118">
        <v>113000</v>
      </c>
      <c r="E34" s="118">
        <v>58000</v>
      </c>
      <c r="F34" s="118">
        <v>1150000</v>
      </c>
      <c r="G34" s="119">
        <v>201000</v>
      </c>
      <c r="H34" s="118">
        <v>13500</v>
      </c>
      <c r="I34" s="118">
        <v>25000</v>
      </c>
      <c r="J34" s="118">
        <v>19500</v>
      </c>
      <c r="K34" s="118">
        <v>3800</v>
      </c>
      <c r="L34" s="118">
        <v>33000</v>
      </c>
      <c r="M34" s="118">
        <v>83000</v>
      </c>
      <c r="N34" s="118">
        <v>860000</v>
      </c>
      <c r="O34" s="120">
        <v>55000</v>
      </c>
    </row>
    <row r="35" spans="2:15" ht="15" thickBot="1">
      <c r="B35" s="163" t="s">
        <v>278</v>
      </c>
      <c r="C35" s="257">
        <v>0.72006434358896754</v>
      </c>
      <c r="D35" s="257">
        <v>0.92906894505080506</v>
      </c>
      <c r="E35" s="257">
        <v>0.84036791582446535</v>
      </c>
      <c r="F35" s="257">
        <v>0.68918880043008679</v>
      </c>
      <c r="G35" s="259">
        <v>0.74497187174372259</v>
      </c>
      <c r="H35" s="257">
        <v>0.93583356634552473</v>
      </c>
      <c r="I35" s="257">
        <v>0.95856637452761928</v>
      </c>
      <c r="J35" s="257">
        <v>0.88872193828621271</v>
      </c>
      <c r="K35" s="257">
        <v>0.85364940835470049</v>
      </c>
      <c r="L35" s="257">
        <v>0.80932968201310684</v>
      </c>
      <c r="M35" s="257">
        <v>0.86712162059418763</v>
      </c>
      <c r="N35" s="257">
        <v>0.69767100990104036</v>
      </c>
      <c r="O35" s="258">
        <v>0.77579479530994178</v>
      </c>
    </row>
    <row r="36" s="16" customFormat="1"/>
    <row r="38" spans="2:2" ht="15.75" thickBot="1">
      <c r="B38" s="90" t="s">
        <v>243</v>
      </c>
    </row>
    <row r="39" spans="2:7" ht="28.5">
      <c r="B39" s="139"/>
      <c r="C39" s="170" t="s">
        <v>232</v>
      </c>
      <c r="D39" s="140" t="s">
        <v>607</v>
      </c>
      <c r="E39" s="140" t="s">
        <v>102</v>
      </c>
      <c r="F39" s="140" t="s">
        <v>233</v>
      </c>
      <c r="G39" s="141" t="s">
        <v>109</v>
      </c>
    </row>
    <row r="40" spans="2:7" s="136" customFormat="1">
      <c r="B40" s="142" t="s">
        <v>244</v>
      </c>
      <c r="C40" s="143" t="s">
        <v>244</v>
      </c>
      <c r="D40" s="143"/>
      <c r="E40" s="143"/>
      <c r="F40" s="143"/>
      <c r="G40" s="144"/>
    </row>
    <row r="41" spans="2:7" ht="15">
      <c r="B41" s="145" t="s">
        <v>217</v>
      </c>
      <c r="C41" s="146">
        <v>151000</v>
      </c>
      <c r="D41" s="147">
        <v>12500</v>
      </c>
      <c r="E41" s="147">
        <v>6000</v>
      </c>
      <c r="F41" s="147">
        <v>110000</v>
      </c>
      <c r="G41" s="148">
        <v>22500</v>
      </c>
    </row>
    <row r="42" spans="2:7">
      <c r="B42" s="149" t="s">
        <v>278</v>
      </c>
      <c r="C42" s="260">
        <v>0.73653941363899722</v>
      </c>
      <c r="D42" s="261">
        <v>0.92098060149009642</v>
      </c>
      <c r="E42" s="261">
        <v>0.84585448083134818</v>
      </c>
      <c r="F42" s="261">
        <v>0.71647297849948222</v>
      </c>
      <c r="G42" s="262">
        <v>0.70445165971437129</v>
      </c>
    </row>
    <row r="43" spans="2:7">
      <c r="B43" s="142" t="s">
        <v>245</v>
      </c>
      <c r="C43" s="143" t="s">
        <v>245</v>
      </c>
      <c r="D43" s="143"/>
      <c r="E43" s="143"/>
      <c r="F43" s="143"/>
      <c r="G43" s="144"/>
    </row>
    <row r="44" spans="2:7" ht="15">
      <c r="B44" s="145" t="s">
        <v>217</v>
      </c>
      <c r="C44" s="146">
        <v>132000</v>
      </c>
      <c r="D44" s="147">
        <v>10000</v>
      </c>
      <c r="E44" s="147">
        <v>4600</v>
      </c>
      <c r="F44" s="147">
        <v>99000</v>
      </c>
      <c r="G44" s="148">
        <v>18500</v>
      </c>
    </row>
    <row r="45" spans="2:7">
      <c r="B45" s="149" t="s">
        <v>278</v>
      </c>
      <c r="C45" s="260">
        <v>0.744524124478104</v>
      </c>
      <c r="D45" s="261">
        <v>0.93064933550598683</v>
      </c>
      <c r="E45" s="261">
        <v>0.82672067975738006</v>
      </c>
      <c r="F45" s="261">
        <v>0.72433576730986926</v>
      </c>
      <c r="G45" s="262">
        <v>0.73065007513816393</v>
      </c>
    </row>
    <row r="46" spans="2:7">
      <c r="B46" s="142" t="s">
        <v>246</v>
      </c>
      <c r="C46" s="143" t="s">
        <v>246</v>
      </c>
      <c r="D46" s="143"/>
      <c r="E46" s="143"/>
      <c r="F46" s="143"/>
      <c r="G46" s="144"/>
    </row>
    <row r="47" spans="2:7" ht="15">
      <c r="B47" s="145" t="s">
        <v>217</v>
      </c>
      <c r="C47" s="146">
        <v>188000</v>
      </c>
      <c r="D47" s="147">
        <v>16000</v>
      </c>
      <c r="E47" s="147">
        <v>7900</v>
      </c>
      <c r="F47" s="147">
        <v>142000</v>
      </c>
      <c r="G47" s="148">
        <v>22500</v>
      </c>
    </row>
    <row r="48" spans="2:7">
      <c r="B48" s="149" t="s">
        <v>278</v>
      </c>
      <c r="C48" s="260">
        <v>0.70862268888638491</v>
      </c>
      <c r="D48" s="261">
        <v>0.93352800811763481</v>
      </c>
      <c r="E48" s="261">
        <v>0.85736975937901649</v>
      </c>
      <c r="F48" s="261">
        <v>0.66350935397257882</v>
      </c>
      <c r="G48" s="262">
        <v>0.78435725040690563</v>
      </c>
    </row>
    <row r="49" spans="2:7">
      <c r="B49" s="142" t="s">
        <v>247</v>
      </c>
      <c r="C49" s="143" t="s">
        <v>247</v>
      </c>
      <c r="D49" s="143"/>
      <c r="E49" s="143"/>
      <c r="F49" s="143"/>
      <c r="G49" s="144"/>
    </row>
    <row r="50" spans="2:7" ht="15">
      <c r="B50" s="145" t="s">
        <v>217</v>
      </c>
      <c r="C50" s="146">
        <v>71000</v>
      </c>
      <c r="D50" s="147">
        <v>5400</v>
      </c>
      <c r="E50" s="147">
        <v>3400</v>
      </c>
      <c r="F50" s="147">
        <v>52000</v>
      </c>
      <c r="G50" s="148">
        <v>11000</v>
      </c>
    </row>
    <row r="51" spans="2:7">
      <c r="B51" s="149" t="s">
        <v>278</v>
      </c>
      <c r="C51" s="260">
        <v>0.76558343444165966</v>
      </c>
      <c r="D51" s="261">
        <v>0.93880763563270431</v>
      </c>
      <c r="E51" s="261">
        <v>0.86180169160314457</v>
      </c>
      <c r="F51" s="261">
        <v>0.74485452039754185</v>
      </c>
      <c r="G51" s="262">
        <v>0.74926851857714083</v>
      </c>
    </row>
    <row r="52" spans="2:7">
      <c r="B52" s="142" t="s">
        <v>248</v>
      </c>
      <c r="C52" s="143" t="s">
        <v>248</v>
      </c>
      <c r="D52" s="143"/>
      <c r="E52" s="143"/>
      <c r="F52" s="143"/>
      <c r="G52" s="144"/>
    </row>
    <row r="53" spans="2:7" ht="15">
      <c r="B53" s="145" t="s">
        <v>217</v>
      </c>
      <c r="C53" s="146">
        <v>191000</v>
      </c>
      <c r="D53" s="147">
        <v>14500</v>
      </c>
      <c r="E53" s="147">
        <v>8000</v>
      </c>
      <c r="F53" s="147">
        <v>141000</v>
      </c>
      <c r="G53" s="148">
        <v>27000</v>
      </c>
    </row>
    <row r="54" spans="2:7">
      <c r="B54" s="149" t="s">
        <v>278</v>
      </c>
      <c r="C54" s="260">
        <v>0.75545841782853973</v>
      </c>
      <c r="D54" s="261">
        <v>0.932738461876143</v>
      </c>
      <c r="E54" s="261">
        <v>0.85393432446576645</v>
      </c>
      <c r="F54" s="261">
        <v>0.73202700105218843</v>
      </c>
      <c r="G54" s="262">
        <v>0.75319843489807659</v>
      </c>
    </row>
    <row r="55" spans="2:7">
      <c r="B55" s="142" t="s">
        <v>249</v>
      </c>
      <c r="C55" s="143" t="s">
        <v>249</v>
      </c>
      <c r="D55" s="143"/>
      <c r="E55" s="143"/>
      <c r="F55" s="143"/>
      <c r="G55" s="144"/>
    </row>
    <row r="56" spans="2:7" ht="15">
      <c r="B56" s="145" t="s">
        <v>217</v>
      </c>
      <c r="C56" s="146">
        <v>227000</v>
      </c>
      <c r="D56" s="147">
        <v>19000</v>
      </c>
      <c r="E56" s="147">
        <v>10500</v>
      </c>
      <c r="F56" s="147">
        <v>162000</v>
      </c>
      <c r="G56" s="148">
        <v>35000</v>
      </c>
    </row>
    <row r="57" spans="2:7">
      <c r="B57" s="149" t="s">
        <v>278</v>
      </c>
      <c r="C57" s="260">
        <v>0.75750363748091354</v>
      </c>
      <c r="D57" s="261">
        <v>0.9272337994204457</v>
      </c>
      <c r="E57" s="261">
        <v>0.82687493315387817</v>
      </c>
      <c r="F57" s="261">
        <v>0.73250296183783614</v>
      </c>
      <c r="G57" s="262">
        <v>0.76024883002587207</v>
      </c>
    </row>
    <row r="58" spans="2:7">
      <c r="B58" s="142" t="s">
        <v>250</v>
      </c>
      <c r="C58" s="143" t="s">
        <v>250</v>
      </c>
      <c r="D58" s="143"/>
      <c r="E58" s="143"/>
      <c r="F58" s="143"/>
      <c r="G58" s="144"/>
    </row>
    <row r="59" spans="2:7" ht="15">
      <c r="B59" s="145" t="s">
        <v>217</v>
      </c>
      <c r="C59" s="146">
        <v>149000</v>
      </c>
      <c r="D59" s="147">
        <v>12500</v>
      </c>
      <c r="E59" s="147">
        <v>6300</v>
      </c>
      <c r="F59" s="147">
        <v>107000</v>
      </c>
      <c r="G59" s="148">
        <v>23000</v>
      </c>
    </row>
    <row r="60" spans="2:7">
      <c r="B60" s="149" t="s">
        <v>278</v>
      </c>
      <c r="C60" s="260">
        <v>0.74624875701216931</v>
      </c>
      <c r="D60" s="261">
        <v>0.92221966661420951</v>
      </c>
      <c r="E60" s="261">
        <v>0.812792167468896</v>
      </c>
      <c r="F60" s="261">
        <v>0.726235950744525</v>
      </c>
      <c r="G60" s="262">
        <v>0.72643667125610123</v>
      </c>
    </row>
    <row r="61" spans="2:7">
      <c r="B61" s="142" t="s">
        <v>251</v>
      </c>
      <c r="C61" s="143" t="s">
        <v>251</v>
      </c>
      <c r="D61" s="143"/>
      <c r="E61" s="143"/>
      <c r="F61" s="143"/>
      <c r="G61" s="144"/>
    </row>
    <row r="62" spans="2:7" ht="15">
      <c r="B62" s="145" t="s">
        <v>217</v>
      </c>
      <c r="C62" s="146">
        <v>148000</v>
      </c>
      <c r="D62" s="147">
        <v>11500</v>
      </c>
      <c r="E62" s="147">
        <v>6100</v>
      </c>
      <c r="F62" s="147">
        <v>109000</v>
      </c>
      <c r="G62" s="148">
        <v>22000</v>
      </c>
    </row>
    <row r="63" spans="2:7">
      <c r="B63" s="149" t="s">
        <v>278</v>
      </c>
      <c r="C63" s="260">
        <v>0.73664196295163842</v>
      </c>
      <c r="D63" s="261">
        <v>0.92635970879332019</v>
      </c>
      <c r="E63" s="261">
        <v>0.844481014861933</v>
      </c>
      <c r="F63" s="261">
        <v>0.710516641020517</v>
      </c>
      <c r="G63" s="262">
        <v>0.736518341476794</v>
      </c>
    </row>
    <row r="64" spans="2:7">
      <c r="B64" s="142" t="s">
        <v>252</v>
      </c>
      <c r="C64" s="143" t="s">
        <v>259</v>
      </c>
      <c r="D64" s="143"/>
      <c r="E64" s="143"/>
      <c r="F64" s="143"/>
      <c r="G64" s="144"/>
    </row>
    <row r="65" spans="2:7" ht="15">
      <c r="B65" s="145" t="s">
        <v>217</v>
      </c>
      <c r="C65" s="146">
        <v>136000</v>
      </c>
      <c r="D65" s="147">
        <v>11500</v>
      </c>
      <c r="E65" s="147">
        <v>5400</v>
      </c>
      <c r="F65" s="147">
        <v>99000</v>
      </c>
      <c r="G65" s="148">
        <v>20000</v>
      </c>
    </row>
    <row r="66" spans="2:7" ht="15" thickBot="1">
      <c r="B66" s="171" t="s">
        <v>278</v>
      </c>
      <c r="C66" s="263">
        <v>0.75649068746958437</v>
      </c>
      <c r="D66" s="264">
        <v>0.93422587526422773</v>
      </c>
      <c r="E66" s="264">
        <v>0.84158384473893622</v>
      </c>
      <c r="F66" s="264">
        <v>0.7328358109706532</v>
      </c>
      <c r="G66" s="265">
        <v>0.750101890098886</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4"/>
  </sheetPr>
  <dimension ref="A1:D39"/>
  <sheetViews>
    <sheetView zoomScale="85" view="normal" workbookViewId="0">
      <selection pane="topLeft" activeCell="R41" sqref="R41"/>
    </sheetView>
  </sheetViews>
  <sheetFormatPr defaultColWidth="9.140625" defaultRowHeight="14.25"/>
  <cols>
    <col min="1" max="1" width="4.7109375" style="17" customWidth="1"/>
    <col min="2" max="2" width="10.7109375" style="17" customWidth="1"/>
    <col min="3" max="16384" width="9.140625" style="17" customWidth="1"/>
  </cols>
  <sheetData>
    <row r="1" spans="4:4" s="274" customFormat="1">
      <c r="D1" s="759"/>
    </row>
    <row r="2" s="275" customFormat="1"/>
    <row r="3" s="276" customFormat="1"/>
    <row r="5" spans="2:2" s="77" customFormat="1" ht="18">
      <c r="B5" s="277" t="s">
        <v>286</v>
      </c>
    </row>
    <row r="6" spans="2:2" s="77" customFormat="1" ht="15">
      <c r="B6" s="78"/>
    </row>
    <row r="25" spans="2:3" ht="15.75">
      <c r="B25" s="278" t="s">
        <v>206</v>
      </c>
      <c r="C25" s="8"/>
    </row>
    <row r="26" spans="2:3" ht="15">
      <c r="B26" s="279">
        <v>4.1</v>
      </c>
      <c r="C26" s="280" t="s">
        <v>287</v>
      </c>
    </row>
    <row r="27" spans="2:3" ht="15">
      <c r="B27" s="279">
        <v>4.2</v>
      </c>
      <c r="C27" s="280" t="s">
        <v>288</v>
      </c>
    </row>
    <row r="28" spans="2:3" ht="15">
      <c r="B28" s="279">
        <v>4.3</v>
      </c>
      <c r="C28" s="280" t="s">
        <v>35</v>
      </c>
    </row>
    <row r="29" spans="2:3" ht="15">
      <c r="B29" s="279">
        <v>4.4</v>
      </c>
      <c r="C29" s="280" t="s">
        <v>289</v>
      </c>
    </row>
    <row r="30" spans="2:3" ht="15">
      <c r="B30" s="279">
        <v>4.5</v>
      </c>
      <c r="C30" s="280" t="s">
        <v>37</v>
      </c>
    </row>
    <row r="31" spans="2:3" ht="15">
      <c r="B31" s="279">
        <v>4.6</v>
      </c>
      <c r="C31" s="280" t="s">
        <v>290</v>
      </c>
    </row>
    <row r="32" spans="2:3" ht="15">
      <c r="B32" s="279">
        <v>4.7</v>
      </c>
      <c r="C32" s="280" t="s">
        <v>39</v>
      </c>
    </row>
    <row r="33" spans="2:3" ht="15">
      <c r="B33" s="279">
        <v>4.8</v>
      </c>
      <c r="C33" s="280" t="s">
        <v>291</v>
      </c>
    </row>
    <row r="34" spans="2:3" ht="15">
      <c r="B34" s="279">
        <v>4.9</v>
      </c>
      <c r="C34" s="280" t="s">
        <v>292</v>
      </c>
    </row>
    <row r="35" spans="2:3" ht="15">
      <c r="B35" s="279" t="s">
        <v>293</v>
      </c>
      <c r="C35" s="280" t="s">
        <v>294</v>
      </c>
    </row>
    <row r="36" spans="2:3" ht="15">
      <c r="B36" s="279">
        <v>4.11</v>
      </c>
      <c r="C36" s="280" t="s">
        <v>43</v>
      </c>
    </row>
    <row r="37" spans="2:3" ht="15">
      <c r="B37" s="279">
        <v>4.12</v>
      </c>
      <c r="C37" s="280" t="s">
        <v>295</v>
      </c>
    </row>
    <row r="38" spans="2:3" ht="15">
      <c r="B38" s="279">
        <v>4.13</v>
      </c>
      <c r="C38" s="280" t="s">
        <v>296</v>
      </c>
    </row>
    <row r="39" spans="2:3">
      <c r="B39" s="281"/>
      <c r="C39" s="282"/>
    </row>
  </sheetData>
  <hyperlinks>
    <hyperlink ref="B26" location="'4.1'!A1" display="4.1"/>
    <hyperlink ref="B27" location="'4.2'!A1" display="4.2"/>
    <hyperlink ref="B28" location="'4.3'!A1" display="4.3"/>
    <hyperlink ref="B29" location="'4.4'!A1" display="4.4"/>
    <hyperlink ref="B30" location="'4.5'!A1" display="4.5"/>
    <hyperlink ref="B31" location="'4.6'!A1" display="4.6"/>
    <hyperlink ref="B32" location="'4.7'!A1" display="4.7"/>
    <hyperlink ref="B33" location="'4.8'!A1" display="4.8"/>
    <hyperlink ref="B34" location="'4.9'!A1" display="4.9"/>
    <hyperlink ref="B35" location="'4.10'!A1" display="4.10"/>
    <hyperlink ref="B36" location="'4.11'!A1" display="4.11"/>
    <hyperlink ref="B37" location="'4.12'!A1" display="4.12"/>
    <hyperlink ref="B38" location="'4.13'!A1" display="4.13"/>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AJ92"/>
  <sheetViews>
    <sheetView zoomScale="85" view="normal" workbookViewId="0">
      <selection pane="topLeft" activeCell="B7" sqref="B7"/>
    </sheetView>
  </sheetViews>
  <sheetFormatPr defaultColWidth="9.140625" defaultRowHeight="14.25"/>
  <cols>
    <col min="1" max="1" width="4.7109375" style="17" customWidth="1"/>
    <col min="2" max="2" width="30.7109375" style="17" customWidth="1"/>
    <col min="3" max="12" width="16.5703125" style="17" customWidth="1"/>
    <col min="13" max="35" width="11.7109375" style="17" customWidth="1"/>
    <col min="36" max="16384" width="9.140625" style="17" customWidth="1"/>
  </cols>
  <sheetData>
    <row r="1" s="274" customFormat="1"/>
    <row r="2" s="275" customFormat="1"/>
    <row r="3" s="276" customFormat="1"/>
    <row r="5" spans="2:2" s="77" customFormat="1" ht="18">
      <c r="B5" s="277" t="s">
        <v>286</v>
      </c>
    </row>
    <row r="6" spans="2:2" s="77" customFormat="1" ht="15.75">
      <c r="B6" s="283" t="s">
        <v>582</v>
      </c>
    </row>
    <row r="7" spans="2:15" s="16" customFormat="1">
      <c r="B7" s="86"/>
      <c r="C7" s="86"/>
      <c r="D7" s="86"/>
      <c r="E7" s="86"/>
      <c r="F7" s="86"/>
      <c r="G7" s="86"/>
      <c r="H7" s="86"/>
      <c r="I7" s="86"/>
      <c r="J7" s="86"/>
      <c r="K7" s="86"/>
      <c r="L7" s="86"/>
      <c r="M7" s="86"/>
      <c r="N7" s="86"/>
      <c r="O7" s="86"/>
    </row>
    <row r="10" spans="13:13" ht="12" customHeight="1">
      <c r="M10" s="88"/>
    </row>
    <row r="11" spans="13:13" ht="12" customHeight="1">
      <c r="M11" s="88"/>
    </row>
    <row r="12" spans="13:13">
      <c r="M12" s="101"/>
    </row>
    <row r="13" spans="13:13">
      <c r="M13" s="101"/>
    </row>
    <row r="14" spans="13:13">
      <c r="M14" s="101"/>
    </row>
    <row r="20" spans="2:2" ht="15">
      <c r="B20" s="90" t="s">
        <v>297</v>
      </c>
    </row>
    <row r="21" spans="2:2">
      <c r="B21" s="91" t="s">
        <v>211</v>
      </c>
    </row>
    <row r="22" spans="2:2">
      <c r="B22" s="91"/>
    </row>
    <row r="23" spans="2:2" ht="15.75" thickBot="1">
      <c r="B23" s="90" t="s">
        <v>212</v>
      </c>
    </row>
    <row r="24" spans="2:6" ht="29.25" customHeight="1" thickBot="1">
      <c r="B24" s="284"/>
      <c r="C24" s="285" t="s">
        <v>213</v>
      </c>
      <c r="D24" s="285" t="s">
        <v>214</v>
      </c>
      <c r="E24" s="285" t="s">
        <v>215</v>
      </c>
      <c r="F24" s="286" t="s">
        <v>216</v>
      </c>
    </row>
    <row r="25" spans="2:6" s="90" customFormat="1" ht="15">
      <c r="B25" s="287" t="s">
        <v>232</v>
      </c>
      <c r="C25" s="288">
        <v>0.33000505731213375</v>
      </c>
      <c r="D25" s="288">
        <v>0.15682046714113995</v>
      </c>
      <c r="E25" s="288">
        <v>0.33694966673133248</v>
      </c>
      <c r="F25" s="289">
        <v>0.4094412331406565</v>
      </c>
    </row>
    <row r="26" spans="2:6">
      <c r="B26" s="290" t="s">
        <v>607</v>
      </c>
      <c r="C26" s="291">
        <v>0.11330049214358111</v>
      </c>
      <c r="D26" s="291">
        <v>0.12261372988161255</v>
      </c>
      <c r="E26" s="291">
        <v>0.1115151813850831</v>
      </c>
      <c r="F26" s="292" t="s">
        <v>222</v>
      </c>
    </row>
    <row r="27" spans="2:6">
      <c r="B27" s="290" t="s">
        <v>102</v>
      </c>
      <c r="C27" s="291">
        <v>0.2572013199460258</v>
      </c>
      <c r="D27" s="291">
        <v>0.1636231591583977</v>
      </c>
      <c r="E27" s="291">
        <v>0.31290565227243378</v>
      </c>
      <c r="F27" s="292" t="s">
        <v>222</v>
      </c>
    </row>
    <row r="28" spans="2:6">
      <c r="B28" s="290" t="s">
        <v>233</v>
      </c>
      <c r="C28" s="291">
        <v>0.3672013747967256</v>
      </c>
      <c r="D28" s="291">
        <v>0.15498024195312304</v>
      </c>
      <c r="E28" s="291">
        <v>0.37209317467794795</v>
      </c>
      <c r="F28" s="292">
        <v>0.4094412331406565</v>
      </c>
    </row>
    <row r="29" spans="2:6" ht="15" thickBot="1">
      <c r="B29" s="293" t="s">
        <v>109</v>
      </c>
      <c r="C29" s="294">
        <v>0.27248709404753152</v>
      </c>
      <c r="D29" s="294">
        <v>0.18153594490294747</v>
      </c>
      <c r="E29" s="294">
        <v>0.28487650083205657</v>
      </c>
      <c r="F29" s="295" t="s">
        <v>222</v>
      </c>
    </row>
    <row r="31" spans="2:2" ht="15.75" thickBot="1">
      <c r="B31" s="90" t="s">
        <v>224</v>
      </c>
    </row>
    <row r="32" spans="2:10" ht="29.25" customHeight="1" thickBot="1">
      <c r="B32" s="284"/>
      <c r="C32" s="285" t="s">
        <v>225</v>
      </c>
      <c r="D32" s="285" t="s">
        <v>122</v>
      </c>
      <c r="E32" s="285" t="s">
        <v>226</v>
      </c>
      <c r="F32" s="285" t="s">
        <v>130</v>
      </c>
      <c r="G32" s="296" t="s">
        <v>227</v>
      </c>
      <c r="H32" s="285" t="s">
        <v>228</v>
      </c>
      <c r="I32" s="285" t="s">
        <v>229</v>
      </c>
      <c r="J32" s="286" t="s">
        <v>230</v>
      </c>
    </row>
    <row r="33" spans="2:10" ht="15">
      <c r="B33" s="287" t="s">
        <v>232</v>
      </c>
      <c r="C33" s="297">
        <v>0.33000505731213375</v>
      </c>
      <c r="D33" s="297">
        <v>0.32961283741021907</v>
      </c>
      <c r="E33" s="297">
        <v>0.21081522430896482</v>
      </c>
      <c r="F33" s="297">
        <v>0.35830343471113968</v>
      </c>
      <c r="G33" s="298">
        <v>0.20363360668517921</v>
      </c>
      <c r="H33" s="297">
        <v>0.29340596736068858</v>
      </c>
      <c r="I33" s="297">
        <v>0.37011392679190813</v>
      </c>
      <c r="J33" s="299">
        <v>0.34767820975277247</v>
      </c>
    </row>
    <row r="34" spans="2:10">
      <c r="B34" s="290" t="s">
        <v>607</v>
      </c>
      <c r="C34" s="300">
        <v>0.11330049214358111</v>
      </c>
      <c r="D34" s="300">
        <v>0.12129171099984069</v>
      </c>
      <c r="E34" s="300">
        <v>0.065859354140385615</v>
      </c>
      <c r="F34" s="300">
        <v>0.10503280678801163</v>
      </c>
      <c r="G34" s="301">
        <v>0.12376253270410555</v>
      </c>
      <c r="H34" s="300">
        <v>0.10196396740135333</v>
      </c>
      <c r="I34" s="300">
        <v>0.18713262448213808</v>
      </c>
      <c r="J34" s="302">
        <v>0.10710314227758012</v>
      </c>
    </row>
    <row r="35" spans="2:10">
      <c r="B35" s="290" t="s">
        <v>102</v>
      </c>
      <c r="C35" s="300">
        <v>0.2572013199460258</v>
      </c>
      <c r="D35" s="300">
        <v>0.32964266037701762</v>
      </c>
      <c r="E35" s="300">
        <v>0.13718507822321704</v>
      </c>
      <c r="F35" s="300">
        <v>0.20141010755686181</v>
      </c>
      <c r="G35" s="301">
        <v>0.15974300955973167</v>
      </c>
      <c r="H35" s="300">
        <v>0.20658477977735745</v>
      </c>
      <c r="I35" s="300">
        <v>0.33354182196156518</v>
      </c>
      <c r="J35" s="302">
        <v>0.20228730922918911</v>
      </c>
    </row>
    <row r="36" spans="2:10">
      <c r="B36" s="290" t="s">
        <v>233</v>
      </c>
      <c r="C36" s="300">
        <v>0.3672013747967256</v>
      </c>
      <c r="D36" s="300">
        <v>0.35702236340222604</v>
      </c>
      <c r="E36" s="300">
        <v>0.24274918553113764</v>
      </c>
      <c r="F36" s="300">
        <v>0.38733022562429303</v>
      </c>
      <c r="G36" s="301">
        <v>0.26309528819136496</v>
      </c>
      <c r="H36" s="300">
        <v>0.32415094063531158</v>
      </c>
      <c r="I36" s="300">
        <v>0.398036034311177</v>
      </c>
      <c r="J36" s="302">
        <v>0.38304965509753414</v>
      </c>
    </row>
    <row r="37" spans="2:10" ht="15" thickBot="1">
      <c r="B37" s="293" t="s">
        <v>109</v>
      </c>
      <c r="C37" s="303">
        <v>0.27248709404753152</v>
      </c>
      <c r="D37" s="303">
        <v>0.30955194356998256</v>
      </c>
      <c r="E37" s="303">
        <v>0.19277371109722893</v>
      </c>
      <c r="F37" s="303">
        <v>0.19914977425230454</v>
      </c>
      <c r="G37" s="304">
        <v>0.20161124221333671</v>
      </c>
      <c r="H37" s="303">
        <v>0.27315111600102632</v>
      </c>
      <c r="I37" s="303">
        <v>0.3465874710499558</v>
      </c>
      <c r="J37" s="305">
        <v>0.19997017327580524</v>
      </c>
    </row>
    <row r="39" spans="2:11" ht="15.75" thickBot="1">
      <c r="B39" s="185" t="s">
        <v>258</v>
      </c>
      <c r="C39" s="182"/>
      <c r="D39" s="182"/>
      <c r="E39" s="182"/>
      <c r="F39" s="182"/>
      <c r="G39" s="182"/>
      <c r="H39" s="182"/>
      <c r="I39" s="182"/>
      <c r="J39" s="182"/>
      <c r="K39" s="182"/>
    </row>
    <row r="40" spans="2:12">
      <c r="B40" s="306"/>
      <c r="C40" s="307"/>
      <c r="D40" s="308" t="s">
        <v>270</v>
      </c>
      <c r="E40" s="182"/>
      <c r="F40" s="182"/>
      <c r="G40" s="182"/>
      <c r="H40" s="182"/>
      <c r="I40" s="182"/>
      <c r="J40" s="182"/>
      <c r="K40" s="182"/>
      <c r="L40" s="182"/>
    </row>
    <row r="41" spans="2:12" ht="15">
      <c r="B41" s="309" t="s">
        <v>232</v>
      </c>
      <c r="C41" s="310" t="s">
        <v>298</v>
      </c>
      <c r="D41" s="148">
        <v>1385000</v>
      </c>
      <c r="E41" s="184"/>
      <c r="F41" s="182"/>
      <c r="G41" s="182"/>
      <c r="H41" s="182"/>
      <c r="I41" s="182"/>
      <c r="J41" s="182"/>
      <c r="K41" s="182"/>
      <c r="L41" s="182"/>
    </row>
    <row r="42" spans="2:12">
      <c r="B42" s="311"/>
      <c r="C42" s="312" t="s">
        <v>299</v>
      </c>
      <c r="D42" s="313">
        <v>0.33000505731213375</v>
      </c>
      <c r="E42" s="314"/>
      <c r="F42" s="314"/>
      <c r="G42" s="314"/>
      <c r="H42" s="314"/>
      <c r="I42" s="314"/>
      <c r="J42" s="314"/>
      <c r="K42" s="314"/>
      <c r="L42" s="314"/>
    </row>
    <row r="43" spans="2:12">
      <c r="B43" s="315" t="s">
        <v>607</v>
      </c>
      <c r="C43" s="316" t="s">
        <v>298</v>
      </c>
      <c r="D43" s="317">
        <v>110000</v>
      </c>
      <c r="E43" s="182"/>
      <c r="F43" s="233"/>
      <c r="G43" s="233"/>
      <c r="H43" s="233"/>
      <c r="I43" s="233"/>
      <c r="J43" s="233"/>
      <c r="K43" s="233"/>
      <c r="L43" s="233"/>
    </row>
    <row r="44" spans="2:12">
      <c r="B44" s="318"/>
      <c r="C44" s="312" t="s">
        <v>299</v>
      </c>
      <c r="D44" s="313">
        <v>0.11330049214358111</v>
      </c>
      <c r="E44" s="314"/>
      <c r="F44" s="314"/>
      <c r="G44" s="314"/>
      <c r="H44" s="314"/>
      <c r="I44" s="314"/>
      <c r="J44" s="314"/>
      <c r="K44" s="314"/>
      <c r="L44" s="314"/>
    </row>
    <row r="45" spans="2:12">
      <c r="B45" s="315" t="s">
        <v>102</v>
      </c>
      <c r="C45" s="316" t="s">
        <v>298</v>
      </c>
      <c r="D45" s="317">
        <v>51000</v>
      </c>
      <c r="E45" s="182"/>
      <c r="F45" s="233"/>
      <c r="G45" s="233"/>
      <c r="H45" s="233"/>
      <c r="I45" s="233"/>
      <c r="J45" s="233"/>
      <c r="K45" s="233"/>
      <c r="L45" s="233"/>
    </row>
    <row r="46" spans="2:12">
      <c r="B46" s="318"/>
      <c r="C46" s="312" t="s">
        <v>299</v>
      </c>
      <c r="D46" s="313">
        <v>0.2572013199460258</v>
      </c>
      <c r="E46" s="314"/>
      <c r="F46" s="314"/>
      <c r="G46" s="314"/>
      <c r="H46" s="314"/>
      <c r="I46" s="314"/>
      <c r="J46" s="314"/>
      <c r="K46" s="314"/>
      <c r="L46" s="314"/>
    </row>
    <row r="47" spans="2:12">
      <c r="B47" s="315" t="s">
        <v>233</v>
      </c>
      <c r="C47" s="316" t="s">
        <v>298</v>
      </c>
      <c r="D47" s="317">
        <v>1035000</v>
      </c>
      <c r="E47" s="182"/>
      <c r="F47" s="233"/>
      <c r="G47" s="233"/>
      <c r="H47" s="233"/>
      <c r="I47" s="233"/>
      <c r="J47" s="233"/>
      <c r="K47" s="233"/>
      <c r="L47" s="233"/>
    </row>
    <row r="48" spans="2:12">
      <c r="B48" s="318"/>
      <c r="C48" s="312" t="s">
        <v>299</v>
      </c>
      <c r="D48" s="313">
        <v>0.3672013747967256</v>
      </c>
      <c r="E48" s="314"/>
      <c r="F48" s="314"/>
      <c r="G48" s="314"/>
      <c r="H48" s="314"/>
      <c r="I48" s="314"/>
      <c r="J48" s="314"/>
      <c r="K48" s="314"/>
      <c r="L48" s="314"/>
    </row>
    <row r="49" spans="2:12">
      <c r="B49" s="315" t="s">
        <v>109</v>
      </c>
      <c r="C49" s="316" t="s">
        <v>298</v>
      </c>
      <c r="D49" s="317">
        <v>189000</v>
      </c>
      <c r="E49" s="182"/>
      <c r="F49" s="233"/>
      <c r="G49" s="233"/>
      <c r="H49" s="233"/>
      <c r="I49" s="233"/>
      <c r="J49" s="233"/>
      <c r="K49" s="233"/>
      <c r="L49" s="233"/>
    </row>
    <row r="50" spans="2:12" ht="15" thickBot="1">
      <c r="B50" s="319"/>
      <c r="C50" s="320" t="s">
        <v>299</v>
      </c>
      <c r="D50" s="321">
        <v>0.27248709404753152</v>
      </c>
      <c r="E50" s="314"/>
      <c r="F50" s="314"/>
      <c r="G50" s="314"/>
      <c r="H50" s="314"/>
      <c r="I50" s="314"/>
      <c r="J50" s="314"/>
      <c r="K50" s="314"/>
      <c r="L50" s="314"/>
    </row>
    <row r="51" spans="2:12">
      <c r="B51" s="315" t="s">
        <v>234</v>
      </c>
      <c r="C51" s="316" t="s">
        <v>298</v>
      </c>
      <c r="D51" s="317">
        <v>13500</v>
      </c>
      <c r="E51" s="182"/>
      <c r="F51" s="233"/>
      <c r="G51" s="233"/>
      <c r="H51" s="233"/>
      <c r="I51" s="233"/>
      <c r="J51" s="233"/>
      <c r="K51" s="233"/>
      <c r="L51" s="233"/>
    </row>
    <row r="52" spans="2:12">
      <c r="B52" s="318"/>
      <c r="C52" s="312" t="s">
        <v>299</v>
      </c>
      <c r="D52" s="313">
        <v>0.0646279304925534</v>
      </c>
      <c r="E52" s="314"/>
      <c r="F52" s="314"/>
      <c r="G52" s="314"/>
      <c r="H52" s="314"/>
      <c r="I52" s="314"/>
      <c r="J52" s="314"/>
      <c r="K52" s="314"/>
      <c r="L52" s="314"/>
    </row>
    <row r="53" spans="2:12">
      <c r="B53" s="318" t="s">
        <v>235</v>
      </c>
      <c r="C53" s="312" t="s">
        <v>298</v>
      </c>
      <c r="D53" s="322">
        <v>24500</v>
      </c>
      <c r="E53" s="314"/>
      <c r="F53" s="314"/>
      <c r="G53" s="314"/>
      <c r="H53" s="314"/>
      <c r="I53" s="314"/>
      <c r="J53" s="314"/>
      <c r="K53" s="314"/>
      <c r="L53" s="314"/>
    </row>
    <row r="54" spans="2:12">
      <c r="B54" s="318"/>
      <c r="C54" s="312" t="s">
        <v>299</v>
      </c>
      <c r="D54" s="313">
        <v>0.33557073954983924</v>
      </c>
      <c r="E54" s="77"/>
      <c r="F54" s="314"/>
      <c r="G54" s="314"/>
      <c r="H54" s="314"/>
      <c r="I54" s="314"/>
      <c r="J54" s="314"/>
      <c r="K54" s="314"/>
      <c r="L54" s="314"/>
    </row>
    <row r="55" spans="2:12">
      <c r="B55" s="315" t="s">
        <v>236</v>
      </c>
      <c r="C55" s="316" t="s">
        <v>298</v>
      </c>
      <c r="D55" s="317">
        <v>17500</v>
      </c>
      <c r="E55" s="182"/>
      <c r="F55" s="233"/>
      <c r="G55" s="233"/>
      <c r="H55" s="233"/>
      <c r="I55" s="233"/>
      <c r="J55" s="233"/>
      <c r="K55" s="233"/>
      <c r="L55" s="233"/>
    </row>
    <row r="56" spans="2:12">
      <c r="B56" s="318"/>
      <c r="C56" s="312" t="s">
        <v>299</v>
      </c>
      <c r="D56" s="313">
        <v>0.15328175798109134</v>
      </c>
      <c r="E56" s="314"/>
      <c r="F56" s="314"/>
      <c r="G56" s="314"/>
      <c r="H56" s="314"/>
      <c r="I56" s="314"/>
      <c r="J56" s="314"/>
      <c r="K56" s="314"/>
      <c r="L56" s="314"/>
    </row>
    <row r="57" spans="2:12">
      <c r="B57" s="315" t="s">
        <v>237</v>
      </c>
      <c r="C57" s="316" t="s">
        <v>298</v>
      </c>
      <c r="D57" s="317">
        <v>3500</v>
      </c>
      <c r="E57" s="182"/>
      <c r="F57" s="233"/>
      <c r="G57" s="233"/>
      <c r="H57" s="233"/>
      <c r="I57" s="233"/>
      <c r="J57" s="233"/>
      <c r="K57" s="233"/>
      <c r="L57" s="233"/>
    </row>
    <row r="58" spans="2:12">
      <c r="B58" s="318"/>
      <c r="C58" s="312" t="s">
        <v>299</v>
      </c>
      <c r="D58" s="313">
        <v>0.17462489822275135</v>
      </c>
      <c r="E58" s="314"/>
      <c r="F58" s="314"/>
      <c r="G58" s="314"/>
      <c r="H58" s="314"/>
      <c r="I58" s="314"/>
      <c r="J58" s="314"/>
      <c r="K58" s="314"/>
      <c r="L58" s="314"/>
    </row>
    <row r="59" spans="2:12">
      <c r="B59" s="315" t="s">
        <v>238</v>
      </c>
      <c r="C59" s="316" t="s">
        <v>298</v>
      </c>
      <c r="D59" s="317">
        <v>29000</v>
      </c>
      <c r="E59" s="182"/>
      <c r="F59" s="233"/>
      <c r="G59" s="233"/>
      <c r="H59" s="233"/>
      <c r="I59" s="233"/>
      <c r="J59" s="233"/>
      <c r="K59" s="233"/>
      <c r="L59" s="233"/>
    </row>
    <row r="60" spans="2:12">
      <c r="B60" s="318"/>
      <c r="C60" s="312" t="s">
        <v>299</v>
      </c>
      <c r="D60" s="313">
        <v>0.3383579764386988</v>
      </c>
      <c r="E60" s="314"/>
      <c r="F60" s="314"/>
      <c r="G60" s="314"/>
      <c r="H60" s="314"/>
      <c r="I60" s="314"/>
      <c r="J60" s="314"/>
      <c r="K60" s="314"/>
      <c r="L60" s="314"/>
    </row>
    <row r="61" spans="2:12">
      <c r="B61" s="315" t="s">
        <v>239</v>
      </c>
      <c r="C61" s="316" t="s">
        <v>298</v>
      </c>
      <c r="D61" s="317">
        <v>79000</v>
      </c>
      <c r="E61" s="182"/>
      <c r="F61" s="233"/>
      <c r="G61" s="233"/>
      <c r="H61" s="233"/>
      <c r="I61" s="233"/>
      <c r="J61" s="233"/>
      <c r="K61" s="233"/>
      <c r="L61" s="233"/>
    </row>
    <row r="62" spans="2:12">
      <c r="B62" s="318"/>
      <c r="C62" s="312" t="s">
        <v>299</v>
      </c>
      <c r="D62" s="313">
        <v>0.14534638285348184</v>
      </c>
      <c r="E62" s="314"/>
      <c r="F62" s="314"/>
      <c r="G62" s="314"/>
      <c r="H62" s="314"/>
      <c r="I62" s="314"/>
      <c r="J62" s="314"/>
      <c r="K62" s="314"/>
      <c r="L62" s="314"/>
    </row>
    <row r="63" spans="2:12">
      <c r="B63" s="315" t="s">
        <v>240</v>
      </c>
      <c r="C63" s="316" t="s">
        <v>298</v>
      </c>
      <c r="D63" s="317">
        <v>755000</v>
      </c>
      <c r="E63" s="182"/>
      <c r="F63" s="233"/>
      <c r="G63" s="233"/>
      <c r="H63" s="233"/>
      <c r="I63" s="233"/>
      <c r="J63" s="233"/>
      <c r="K63" s="233"/>
      <c r="L63" s="233"/>
    </row>
    <row r="64" spans="2:12">
      <c r="B64" s="318"/>
      <c r="C64" s="312" t="s">
        <v>299</v>
      </c>
      <c r="D64" s="313">
        <v>0.40077594933328864</v>
      </c>
      <c r="E64" s="314"/>
      <c r="F64" s="314"/>
      <c r="G64" s="314"/>
      <c r="H64" s="314"/>
      <c r="I64" s="314"/>
      <c r="J64" s="314"/>
      <c r="K64" s="314"/>
      <c r="L64" s="314"/>
    </row>
    <row r="65" spans="2:12">
      <c r="B65" s="315" t="s">
        <v>241</v>
      </c>
      <c r="C65" s="316" t="s">
        <v>298</v>
      </c>
      <c r="D65" s="317">
        <v>48000</v>
      </c>
      <c r="E65" s="182"/>
      <c r="F65" s="233"/>
      <c r="G65" s="233"/>
      <c r="H65" s="233"/>
      <c r="I65" s="233"/>
      <c r="J65" s="233"/>
      <c r="K65" s="233"/>
      <c r="L65" s="233"/>
    </row>
    <row r="66" spans="2:12">
      <c r="B66" s="318"/>
      <c r="C66" s="312" t="s">
        <v>299</v>
      </c>
      <c r="D66" s="313">
        <v>0.18420026464397715</v>
      </c>
      <c r="E66" s="314"/>
      <c r="F66" s="314"/>
      <c r="G66" s="314"/>
      <c r="H66" s="314"/>
      <c r="I66" s="314"/>
      <c r="J66" s="314"/>
      <c r="K66" s="314"/>
      <c r="L66" s="314"/>
    </row>
    <row r="67" spans="2:12" ht="15">
      <c r="B67" s="315" t="s">
        <v>242</v>
      </c>
      <c r="C67" s="316" t="s">
        <v>298</v>
      </c>
      <c r="D67" s="317">
        <v>130000</v>
      </c>
      <c r="E67" s="185"/>
      <c r="F67" s="185"/>
      <c r="G67" s="185"/>
      <c r="H67" s="185"/>
      <c r="I67" s="185"/>
      <c r="J67" s="185"/>
      <c r="K67" s="185"/>
      <c r="L67" s="185"/>
    </row>
    <row r="68" spans="2:12" ht="15.75" thickBot="1">
      <c r="B68" s="323"/>
      <c r="C68" s="320" t="s">
        <v>299</v>
      </c>
      <c r="D68" s="321">
        <v>0.4094412331406565</v>
      </c>
      <c r="E68" s="185"/>
      <c r="F68" s="185"/>
      <c r="G68" s="185"/>
      <c r="H68" s="185"/>
      <c r="I68" s="185"/>
      <c r="J68" s="185"/>
      <c r="K68" s="185"/>
      <c r="L68" s="185"/>
    </row>
    <row r="69" spans="2:12" ht="15">
      <c r="B69" s="185"/>
      <c r="C69" s="185"/>
      <c r="D69" s="185"/>
      <c r="E69" s="185"/>
      <c r="F69" s="185"/>
      <c r="G69" s="185"/>
      <c r="H69" s="185"/>
      <c r="I69" s="185"/>
      <c r="J69" s="185"/>
      <c r="K69" s="185"/>
      <c r="L69" s="185"/>
    </row>
    <row r="70" spans="2:12" s="168" customFormat="1" ht="15">
      <c r="B70" s="324"/>
      <c r="C70" s="324"/>
      <c r="D70" s="324"/>
      <c r="E70" s="324"/>
      <c r="F70" s="324"/>
      <c r="G70" s="324"/>
      <c r="H70" s="324"/>
      <c r="I70" s="324"/>
      <c r="J70" s="324"/>
      <c r="K70" s="324"/>
      <c r="L70" s="324"/>
    </row>
    <row r="71" spans="2:12" ht="15">
      <c r="B71" s="185"/>
      <c r="C71" s="185"/>
      <c r="D71" s="185"/>
      <c r="E71" s="185"/>
      <c r="F71" s="185"/>
      <c r="G71" s="185"/>
      <c r="H71" s="185"/>
      <c r="I71" s="185"/>
      <c r="J71" s="185"/>
      <c r="K71" s="185"/>
      <c r="L71" s="185"/>
    </row>
    <row r="72" spans="2:12" ht="15">
      <c r="B72" s="185"/>
      <c r="C72" s="185"/>
      <c r="D72" s="185"/>
      <c r="E72" s="185"/>
      <c r="F72" s="185"/>
      <c r="G72" s="185"/>
      <c r="H72" s="185"/>
      <c r="I72" s="185"/>
      <c r="J72" s="185"/>
      <c r="K72" s="185"/>
      <c r="L72" s="185"/>
    </row>
    <row r="73" spans="2:12" ht="15">
      <c r="B73" s="185"/>
      <c r="C73" s="185"/>
      <c r="D73" s="185"/>
      <c r="E73" s="185"/>
      <c r="F73" s="185"/>
      <c r="G73" s="185"/>
      <c r="H73" s="185"/>
      <c r="I73" s="185"/>
      <c r="J73" s="185"/>
      <c r="K73" s="185"/>
      <c r="L73" s="185"/>
    </row>
    <row r="74" spans="2:12" ht="15">
      <c r="B74" s="185"/>
      <c r="C74" s="185"/>
      <c r="D74" s="185"/>
      <c r="E74" s="185"/>
      <c r="F74" s="185"/>
      <c r="G74" s="185"/>
      <c r="H74" s="185"/>
      <c r="I74" s="185"/>
      <c r="J74" s="185"/>
      <c r="K74" s="185"/>
      <c r="L74" s="185"/>
    </row>
    <row r="75" spans="2:12" ht="15">
      <c r="B75" s="185"/>
      <c r="C75" s="185"/>
      <c r="D75" s="185"/>
      <c r="E75" s="185"/>
      <c r="F75" s="185"/>
      <c r="G75" s="185"/>
      <c r="H75" s="185"/>
      <c r="I75" s="185"/>
      <c r="J75" s="185"/>
      <c r="K75" s="185"/>
      <c r="L75" s="185"/>
    </row>
    <row r="76" spans="2:12" ht="15">
      <c r="B76" s="185"/>
      <c r="C76" s="185"/>
      <c r="D76" s="185"/>
      <c r="E76" s="185"/>
      <c r="F76" s="185"/>
      <c r="G76" s="185"/>
      <c r="H76" s="185"/>
      <c r="I76" s="185"/>
      <c r="J76" s="185"/>
      <c r="K76" s="185"/>
      <c r="L76" s="185"/>
    </row>
    <row r="77" spans="2:12" ht="15">
      <c r="B77" s="185"/>
      <c r="C77" s="185"/>
      <c r="D77" s="185"/>
      <c r="E77" s="185"/>
      <c r="F77" s="185"/>
      <c r="G77" s="185"/>
      <c r="H77" s="185"/>
      <c r="I77" s="185"/>
      <c r="J77" s="185"/>
      <c r="K77" s="185"/>
      <c r="L77" s="185"/>
    </row>
    <row r="78" spans="2:12" ht="15">
      <c r="B78" s="185"/>
      <c r="C78" s="185"/>
      <c r="D78" s="185"/>
      <c r="E78" s="185"/>
      <c r="F78" s="185"/>
      <c r="G78" s="185"/>
      <c r="H78" s="185"/>
      <c r="I78" s="185"/>
      <c r="J78" s="185"/>
      <c r="K78" s="185"/>
      <c r="L78" s="185"/>
    </row>
    <row r="79" spans="2:12" ht="15">
      <c r="B79" s="185"/>
      <c r="C79" s="185"/>
      <c r="D79" s="185"/>
      <c r="E79" s="185"/>
      <c r="F79" s="185"/>
      <c r="G79" s="185"/>
      <c r="H79" s="185"/>
      <c r="I79" s="185"/>
      <c r="J79" s="185"/>
      <c r="K79" s="185"/>
      <c r="L79" s="185"/>
    </row>
    <row r="80" spans="2:12" ht="15">
      <c r="B80" s="185"/>
      <c r="C80" s="185"/>
      <c r="D80" s="185"/>
      <c r="E80" s="185"/>
      <c r="F80" s="185"/>
      <c r="G80" s="185"/>
      <c r="H80" s="185"/>
      <c r="I80" s="185"/>
      <c r="J80" s="185"/>
      <c r="K80" s="185"/>
      <c r="L80" s="185"/>
    </row>
    <row r="81" spans="2:12" ht="15.75" thickBot="1">
      <c r="B81" s="185" t="s">
        <v>243</v>
      </c>
      <c r="C81" s="185"/>
      <c r="D81" s="185"/>
      <c r="E81" s="185"/>
      <c r="F81" s="185"/>
      <c r="G81" s="185"/>
      <c r="H81" s="185"/>
      <c r="I81" s="185"/>
      <c r="J81" s="185"/>
      <c r="K81" s="185"/>
      <c r="L81" s="185"/>
    </row>
    <row r="82" spans="2:12" ht="29.25" customHeight="1" thickBot="1">
      <c r="B82" s="325"/>
      <c r="C82" s="285"/>
      <c r="D82" s="285" t="s">
        <v>244</v>
      </c>
      <c r="E82" s="285" t="s">
        <v>245</v>
      </c>
      <c r="F82" s="285" t="s">
        <v>246</v>
      </c>
      <c r="G82" s="285" t="s">
        <v>247</v>
      </c>
      <c r="H82" s="285" t="s">
        <v>248</v>
      </c>
      <c r="I82" s="285" t="s">
        <v>249</v>
      </c>
      <c r="J82" s="285" t="s">
        <v>250</v>
      </c>
      <c r="K82" s="285" t="s">
        <v>251</v>
      </c>
      <c r="L82" s="286" t="s">
        <v>252</v>
      </c>
    </row>
    <row r="83" spans="2:12" ht="15">
      <c r="B83" s="326" t="s">
        <v>232</v>
      </c>
      <c r="C83" s="327" t="s">
        <v>298</v>
      </c>
      <c r="D83" s="99">
        <v>138000</v>
      </c>
      <c r="E83" s="99">
        <v>121000</v>
      </c>
      <c r="F83" s="99">
        <v>159000</v>
      </c>
      <c r="G83" s="99">
        <v>67000</v>
      </c>
      <c r="H83" s="99">
        <v>177000</v>
      </c>
      <c r="I83" s="99">
        <v>202000</v>
      </c>
      <c r="J83" s="99">
        <v>136000</v>
      </c>
      <c r="K83" s="99">
        <v>134000</v>
      </c>
      <c r="L83" s="100">
        <v>125000</v>
      </c>
    </row>
    <row r="84" spans="2:12">
      <c r="B84" s="311"/>
      <c r="C84" s="312" t="s">
        <v>299</v>
      </c>
      <c r="D84" s="328">
        <v>0.32634685524013657</v>
      </c>
      <c r="E84" s="328">
        <v>0.34480748636309322</v>
      </c>
      <c r="F84" s="328">
        <v>0.2819627168132427</v>
      </c>
      <c r="G84" s="328">
        <v>0.29683209981517011</v>
      </c>
      <c r="H84" s="328">
        <v>0.32896773128799356</v>
      </c>
      <c r="I84" s="328">
        <v>0.34136381239548264</v>
      </c>
      <c r="J84" s="328">
        <v>0.33246143935586531</v>
      </c>
      <c r="K84" s="328">
        <v>0.30989261933374951</v>
      </c>
      <c r="L84" s="313">
        <v>0.31930950348029413</v>
      </c>
    </row>
    <row r="85" spans="2:12">
      <c r="B85" s="315" t="s">
        <v>607</v>
      </c>
      <c r="C85" s="316" t="s">
        <v>298</v>
      </c>
      <c r="D85" s="329">
        <v>12000</v>
      </c>
      <c r="E85" s="329">
        <v>10000</v>
      </c>
      <c r="F85" s="329">
        <v>15000</v>
      </c>
      <c r="G85" s="329">
        <v>5300</v>
      </c>
      <c r="H85" s="329">
        <v>14500</v>
      </c>
      <c r="I85" s="329">
        <v>18500</v>
      </c>
      <c r="J85" s="329">
        <v>12000</v>
      </c>
      <c r="K85" s="329">
        <v>11500</v>
      </c>
      <c r="L85" s="317">
        <v>11000</v>
      </c>
    </row>
    <row r="86" spans="2:12">
      <c r="B86" s="318"/>
      <c r="C86" s="312" t="s">
        <v>299</v>
      </c>
      <c r="D86" s="328">
        <v>0.10719392809248533</v>
      </c>
      <c r="E86" s="328">
        <v>0.11647262796944599</v>
      </c>
      <c r="F86" s="328">
        <v>0.10033909386197058</v>
      </c>
      <c r="G86" s="328">
        <v>0.11192740930628231</v>
      </c>
      <c r="H86" s="328">
        <v>0.10644571293432767</v>
      </c>
      <c r="I86" s="328">
        <v>0.11303522487977423</v>
      </c>
      <c r="J86" s="328">
        <v>0.1138777911265772</v>
      </c>
      <c r="K86" s="328">
        <v>0.12015909480423469</v>
      </c>
      <c r="L86" s="313">
        <v>0.13686457776069919</v>
      </c>
    </row>
    <row r="87" spans="2:12">
      <c r="B87" s="315" t="s">
        <v>102</v>
      </c>
      <c r="C87" s="316" t="s">
        <v>298</v>
      </c>
      <c r="D87" s="329">
        <v>5300</v>
      </c>
      <c r="E87" s="329">
        <v>4000</v>
      </c>
      <c r="F87" s="329">
        <v>6300</v>
      </c>
      <c r="G87" s="329">
        <v>3200</v>
      </c>
      <c r="H87" s="329">
        <v>7300</v>
      </c>
      <c r="I87" s="329">
        <v>9100</v>
      </c>
      <c r="J87" s="329">
        <v>5600</v>
      </c>
      <c r="K87" s="329">
        <v>5500</v>
      </c>
      <c r="L87" s="317">
        <v>4900</v>
      </c>
    </row>
    <row r="88" spans="2:12">
      <c r="B88" s="318"/>
      <c r="C88" s="312" t="s">
        <v>299</v>
      </c>
      <c r="D88" s="328">
        <v>0.25553998555824259</v>
      </c>
      <c r="E88" s="328">
        <v>0.24021663292302498</v>
      </c>
      <c r="F88" s="328">
        <v>0.23324966999215263</v>
      </c>
      <c r="G88" s="328">
        <v>0.27564482133937551</v>
      </c>
      <c r="H88" s="328">
        <v>0.22268328730999487</v>
      </c>
      <c r="I88" s="328">
        <v>0.30525173834023378</v>
      </c>
      <c r="J88" s="328">
        <v>0.24301891582294127</v>
      </c>
      <c r="K88" s="328">
        <v>0.25760092510778859</v>
      </c>
      <c r="L88" s="313">
        <v>0.26984966473429239</v>
      </c>
    </row>
    <row r="89" spans="2:12">
      <c r="B89" s="315" t="s">
        <v>233</v>
      </c>
      <c r="C89" s="316" t="s">
        <v>298</v>
      </c>
      <c r="D89" s="329">
        <v>99000</v>
      </c>
      <c r="E89" s="329">
        <v>90000</v>
      </c>
      <c r="F89" s="329">
        <v>117000</v>
      </c>
      <c r="G89" s="329">
        <v>48000</v>
      </c>
      <c r="H89" s="329">
        <v>129000</v>
      </c>
      <c r="I89" s="329">
        <v>142000</v>
      </c>
      <c r="J89" s="329">
        <v>97000</v>
      </c>
      <c r="K89" s="329">
        <v>96000</v>
      </c>
      <c r="L89" s="317">
        <v>90000</v>
      </c>
    </row>
    <row r="90" spans="2:12">
      <c r="B90" s="318"/>
      <c r="C90" s="312" t="s">
        <v>299</v>
      </c>
      <c r="D90" s="328">
        <v>0.36552857307356162</v>
      </c>
      <c r="E90" s="328">
        <v>0.3929077936007514</v>
      </c>
      <c r="F90" s="328">
        <v>0.31543453086349671</v>
      </c>
      <c r="G90" s="328">
        <v>0.31820897544561566</v>
      </c>
      <c r="H90" s="328">
        <v>0.37208300010727924</v>
      </c>
      <c r="I90" s="328">
        <v>0.38518101335353871</v>
      </c>
      <c r="J90" s="328">
        <v>0.38017163450310226</v>
      </c>
      <c r="K90" s="328">
        <v>0.34431711998943137</v>
      </c>
      <c r="L90" s="313">
        <v>0.35201917753394685</v>
      </c>
    </row>
    <row r="91" spans="2:12">
      <c r="B91" s="315" t="s">
        <v>109</v>
      </c>
      <c r="C91" s="316" t="s">
        <v>298</v>
      </c>
      <c r="D91" s="329">
        <v>21000</v>
      </c>
      <c r="E91" s="329">
        <v>17000</v>
      </c>
      <c r="F91" s="329">
        <v>20500</v>
      </c>
      <c r="G91" s="329">
        <v>10500</v>
      </c>
      <c r="H91" s="329">
        <v>26000</v>
      </c>
      <c r="I91" s="329">
        <v>33000</v>
      </c>
      <c r="J91" s="329">
        <v>21500</v>
      </c>
      <c r="K91" s="329">
        <v>20500</v>
      </c>
      <c r="L91" s="317">
        <v>19000</v>
      </c>
    </row>
    <row r="92" spans="2:12" ht="15" thickBot="1">
      <c r="B92" s="319"/>
      <c r="C92" s="320" t="s">
        <v>299</v>
      </c>
      <c r="D92" s="330">
        <v>0.28523659988788586</v>
      </c>
      <c r="E92" s="330">
        <v>0.25109302211950268</v>
      </c>
      <c r="F92" s="330">
        <v>0.24001037838311343</v>
      </c>
      <c r="G92" s="330">
        <v>0.29897086144377233</v>
      </c>
      <c r="H92" s="330">
        <v>0.26753350633663936</v>
      </c>
      <c r="I92" s="330">
        <v>0.29140644360101448</v>
      </c>
      <c r="J92" s="330">
        <v>0.26561801089671</v>
      </c>
      <c r="K92" s="330">
        <v>0.268190284922939</v>
      </c>
      <c r="L92" s="321">
        <v>0.28459085723996647</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AG160"/>
  <sheetViews>
    <sheetView zoomScale="85" view="normal" workbookViewId="0">
      <selection pane="topLeft" activeCell="B7" sqref="B7"/>
    </sheetView>
  </sheetViews>
  <sheetFormatPr defaultColWidth="9.140625" defaultRowHeight="14.25"/>
  <cols>
    <col min="1" max="1" width="4.7109375" style="182" customWidth="1"/>
    <col min="2" max="2" width="26.27734375" style="182" customWidth="1"/>
    <col min="3" max="20" width="16.5703125" style="182" customWidth="1"/>
    <col min="21" max="32" width="13.27734375" style="182" customWidth="1"/>
    <col min="33" max="16384" width="9.140625" style="182" customWidth="1"/>
  </cols>
  <sheetData>
    <row r="1" s="274" customFormat="1"/>
    <row r="2" s="275" customFormat="1"/>
    <row r="3" s="276" customFormat="1"/>
    <row r="4" s="17" customFormat="1"/>
    <row r="5" spans="2:5" s="77" customFormat="1" ht="18">
      <c r="B5" s="277" t="s">
        <v>286</v>
      </c>
      <c r="E5" s="611"/>
    </row>
    <row r="6" spans="2:2" s="77" customFormat="1" ht="15.75">
      <c r="B6" s="283" t="s">
        <v>581</v>
      </c>
    </row>
    <row r="7" spans="2:15" s="16" customFormat="1">
      <c r="B7" s="86"/>
      <c r="C7" s="86"/>
      <c r="D7" s="86"/>
      <c r="E7" s="86"/>
      <c r="F7" s="86"/>
      <c r="G7" s="86"/>
      <c r="H7" s="86"/>
      <c r="I7" s="86"/>
      <c r="J7" s="86"/>
      <c r="K7" s="86"/>
      <c r="L7" s="86"/>
      <c r="M7" s="86"/>
      <c r="N7" s="86"/>
      <c r="O7" s="86"/>
    </row>
    <row r="9" spans="2:15" ht="15">
      <c r="B9" s="180"/>
      <c r="C9" s="181"/>
      <c r="D9" s="181"/>
      <c r="E9" s="181"/>
      <c r="F9" s="181"/>
      <c r="G9" s="181"/>
      <c r="H9" s="181"/>
      <c r="I9" s="181"/>
      <c r="J9" s="181"/>
      <c r="K9" s="181"/>
      <c r="L9" s="181"/>
      <c r="M9" s="181"/>
      <c r="N9" s="181"/>
      <c r="O9" s="181"/>
    </row>
    <row r="10" spans="2:17" ht="15">
      <c r="B10" s="180"/>
      <c r="C10" s="181"/>
      <c r="D10" s="181"/>
      <c r="E10" s="181"/>
      <c r="F10" s="181"/>
      <c r="G10" s="181"/>
      <c r="H10" s="181"/>
      <c r="I10" s="181"/>
      <c r="J10" s="181"/>
      <c r="K10" s="181"/>
      <c r="L10" s="9"/>
      <c r="M10" s="9"/>
      <c r="N10" s="9"/>
      <c r="O10" s="9"/>
      <c r="P10" s="9"/>
      <c r="Q10" s="9"/>
    </row>
    <row r="11" spans="2:17" ht="15">
      <c r="B11" s="180"/>
      <c r="C11" s="181"/>
      <c r="D11" s="181"/>
      <c r="E11" s="181"/>
      <c r="F11" s="181"/>
      <c r="G11" s="181"/>
      <c r="H11" s="181"/>
      <c r="I11" s="181"/>
      <c r="J11" s="181"/>
      <c r="K11" s="181"/>
      <c r="L11" s="9"/>
      <c r="M11" s="9"/>
      <c r="N11" s="9"/>
      <c r="O11" s="9"/>
      <c r="P11" s="9"/>
      <c r="Q11" s="9"/>
    </row>
    <row r="12" spans="2:17" ht="15">
      <c r="B12" s="180"/>
      <c r="C12" s="181"/>
      <c r="D12" s="181"/>
      <c r="E12" s="181"/>
      <c r="F12" s="181"/>
      <c r="G12" s="181"/>
      <c r="H12" s="181"/>
      <c r="I12" s="181"/>
      <c r="J12" s="181"/>
      <c r="K12" s="181"/>
      <c r="L12" s="9"/>
      <c r="M12" s="9"/>
      <c r="N12" s="9"/>
      <c r="O12" s="9"/>
      <c r="P12" s="9"/>
      <c r="Q12" s="9"/>
    </row>
    <row r="13" spans="2:17" ht="15">
      <c r="B13" s="180"/>
      <c r="C13" s="181"/>
      <c r="D13" s="181"/>
      <c r="E13" s="181"/>
      <c r="F13" s="181"/>
      <c r="G13" s="181"/>
      <c r="H13" s="181"/>
      <c r="I13" s="181"/>
      <c r="J13" s="181"/>
      <c r="K13" s="181"/>
      <c r="L13" s="9"/>
      <c r="M13" s="9"/>
      <c r="N13" s="9"/>
      <c r="O13" s="9"/>
      <c r="P13" s="9"/>
      <c r="Q13" s="9"/>
    </row>
    <row r="14" spans="2:15" ht="15">
      <c r="B14" s="180"/>
      <c r="C14" s="181"/>
      <c r="D14" s="181"/>
      <c r="E14" s="181"/>
      <c r="F14" s="181"/>
      <c r="G14" s="181"/>
      <c r="H14" s="181"/>
      <c r="I14" s="181"/>
      <c r="J14" s="181"/>
      <c r="K14" s="181"/>
      <c r="L14" s="181"/>
      <c r="M14" s="181"/>
      <c r="N14" s="181"/>
      <c r="O14" s="181"/>
    </row>
    <row r="15" spans="2:15" ht="15">
      <c r="B15" s="180"/>
      <c r="C15" s="181"/>
      <c r="D15" s="181"/>
      <c r="E15" s="181"/>
      <c r="F15" s="181"/>
      <c r="G15" s="181"/>
      <c r="H15" s="181"/>
      <c r="I15" s="181"/>
      <c r="J15" s="181"/>
      <c r="K15" s="181"/>
      <c r="L15" s="181"/>
      <c r="M15" s="181"/>
      <c r="N15" s="181"/>
      <c r="O15" s="181"/>
    </row>
    <row r="16" spans="2:15" ht="15">
      <c r="B16" s="180"/>
      <c r="C16" s="181"/>
      <c r="D16" s="181"/>
      <c r="E16" s="181"/>
      <c r="F16" s="181"/>
      <c r="G16" s="181"/>
      <c r="H16" s="181"/>
      <c r="I16" s="181"/>
      <c r="J16" s="181"/>
      <c r="K16" s="181"/>
      <c r="L16" s="181"/>
      <c r="M16" s="181"/>
      <c r="N16" s="181"/>
      <c r="O16" s="181"/>
    </row>
    <row r="17" spans="2:15" ht="15">
      <c r="B17" s="180"/>
      <c r="C17" s="181"/>
      <c r="D17" s="181"/>
      <c r="E17" s="181"/>
      <c r="F17" s="181"/>
      <c r="G17" s="181"/>
      <c r="H17" s="181"/>
      <c r="I17" s="181"/>
      <c r="J17" s="181"/>
      <c r="K17" s="181"/>
      <c r="L17" s="181"/>
      <c r="M17" s="181"/>
      <c r="N17" s="181"/>
      <c r="O17" s="181"/>
    </row>
    <row r="18" spans="2:2" ht="15">
      <c r="B18" s="183" t="s">
        <v>300</v>
      </c>
    </row>
    <row r="19" spans="2:2">
      <c r="B19" s="91" t="s">
        <v>211</v>
      </c>
    </row>
    <row r="20" spans="8:8">
      <c r="H20" s="331"/>
    </row>
    <row r="21" spans="2:2" ht="15.75" thickBot="1">
      <c r="B21" s="185" t="s">
        <v>212</v>
      </c>
    </row>
    <row r="22" spans="1:23" s="206" customFormat="1" ht="15">
      <c r="A22" s="182"/>
      <c r="B22" s="332"/>
      <c r="C22" s="1186" t="s">
        <v>213</v>
      </c>
      <c r="D22" s="1186"/>
      <c r="E22" s="1186"/>
      <c r="F22" s="1186"/>
      <c r="G22" s="1186"/>
      <c r="H22" s="1186"/>
      <c r="I22" s="1187"/>
      <c r="J22" s="1188" t="s">
        <v>214</v>
      </c>
      <c r="K22" s="1186"/>
      <c r="L22" s="1186"/>
      <c r="M22" s="1186"/>
      <c r="N22" s="1186"/>
      <c r="O22" s="1186"/>
      <c r="P22" s="1187"/>
      <c r="Q22" s="1188" t="s">
        <v>215</v>
      </c>
      <c r="R22" s="1186"/>
      <c r="S22" s="1186"/>
      <c r="T22" s="1186"/>
      <c r="U22" s="1186"/>
      <c r="V22" s="1186"/>
      <c r="W22" s="1189"/>
    </row>
    <row r="23" spans="1:23" s="206" customFormat="1" ht="15.75" thickBot="1">
      <c r="A23" s="182"/>
      <c r="B23" s="333"/>
      <c r="C23" s="334" t="s">
        <v>261</v>
      </c>
      <c r="D23" s="334" t="s">
        <v>262</v>
      </c>
      <c r="E23" s="334" t="s">
        <v>263</v>
      </c>
      <c r="F23" s="334" t="s">
        <v>264</v>
      </c>
      <c r="G23" s="334" t="s">
        <v>265</v>
      </c>
      <c r="H23" s="334" t="s">
        <v>266</v>
      </c>
      <c r="I23" s="334" t="s">
        <v>187</v>
      </c>
      <c r="J23" s="335" t="s">
        <v>261</v>
      </c>
      <c r="K23" s="334" t="s">
        <v>262</v>
      </c>
      <c r="L23" s="334" t="s">
        <v>263</v>
      </c>
      <c r="M23" s="334" t="s">
        <v>264</v>
      </c>
      <c r="N23" s="334" t="s">
        <v>265</v>
      </c>
      <c r="O23" s="334" t="s">
        <v>266</v>
      </c>
      <c r="P23" s="334" t="s">
        <v>187</v>
      </c>
      <c r="Q23" s="335" t="s">
        <v>261</v>
      </c>
      <c r="R23" s="334" t="s">
        <v>262</v>
      </c>
      <c r="S23" s="334" t="s">
        <v>263</v>
      </c>
      <c r="T23" s="334" t="s">
        <v>264</v>
      </c>
      <c r="U23" s="334" t="s">
        <v>265</v>
      </c>
      <c r="V23" s="334" t="s">
        <v>266</v>
      </c>
      <c r="W23" s="336" t="s">
        <v>187</v>
      </c>
    </row>
    <row r="24" spans="2:23" ht="15">
      <c r="B24" s="337" t="s">
        <v>232</v>
      </c>
      <c r="C24" s="338">
        <v>0.33495884437975526</v>
      </c>
      <c r="D24" s="338">
        <v>0.35954775798078392</v>
      </c>
      <c r="E24" s="338">
        <v>0.37207082870965824</v>
      </c>
      <c r="F24" s="338">
        <v>0.3616300512870802</v>
      </c>
      <c r="G24" s="338">
        <v>0.33711372001378892</v>
      </c>
      <c r="H24" s="338">
        <v>0.30775471749154232</v>
      </c>
      <c r="I24" s="338">
        <v>0.3219411243825856</v>
      </c>
      <c r="J24" s="339">
        <v>0.13349906827846528</v>
      </c>
      <c r="K24" s="338">
        <v>0.1490416625432954</v>
      </c>
      <c r="L24" s="338">
        <v>0.16550546355532755</v>
      </c>
      <c r="M24" s="338">
        <v>0.15185186964374928</v>
      </c>
      <c r="N24" s="338">
        <v>0.14334616624627813</v>
      </c>
      <c r="O24" s="338">
        <v>0.13597216838881063</v>
      </c>
      <c r="P24" s="338">
        <v>0.15682046549584056</v>
      </c>
      <c r="Q24" s="339">
        <v>0.35391393817601469</v>
      </c>
      <c r="R24" s="338">
        <v>0.37815549989253916</v>
      </c>
      <c r="S24" s="338">
        <v>0.39047106534708587</v>
      </c>
      <c r="T24" s="338">
        <v>0.38030536609033327</v>
      </c>
      <c r="U24" s="338">
        <v>0.35421305801930808</v>
      </c>
      <c r="V24" s="338">
        <v>0.32369960304303869</v>
      </c>
      <c r="W24" s="340">
        <v>0.33694966729111775</v>
      </c>
    </row>
    <row r="25" spans="2:23">
      <c r="B25" s="341" t="s">
        <v>607</v>
      </c>
      <c r="C25" s="291">
        <v>0.096980578572802886</v>
      </c>
      <c r="D25" s="291">
        <v>0.10358446388642058</v>
      </c>
      <c r="E25" s="291">
        <v>0.098410078528498091</v>
      </c>
      <c r="F25" s="291">
        <v>0.10178687019705228</v>
      </c>
      <c r="G25" s="291">
        <v>0.15886828794119512</v>
      </c>
      <c r="H25" s="291">
        <v>0.13141508143192349</v>
      </c>
      <c r="I25" s="291">
        <v>0.11330044708481564</v>
      </c>
      <c r="J25" s="342">
        <v>0.11132118864612964</v>
      </c>
      <c r="K25" s="291">
        <v>0.12570247431454798</v>
      </c>
      <c r="L25" s="291">
        <v>0.14249896761253023</v>
      </c>
      <c r="M25" s="291">
        <v>0.11624631844683536</v>
      </c>
      <c r="N25" s="291">
        <v>0.0996990859024584</v>
      </c>
      <c r="O25" s="291">
        <v>0.099896954430959473</v>
      </c>
      <c r="P25" s="291">
        <v>0.12261354310591011</v>
      </c>
      <c r="Q25" s="342">
        <v>0.094419359950159126</v>
      </c>
      <c r="R25" s="291">
        <v>0.099730934427460616</v>
      </c>
      <c r="S25" s="291">
        <v>0.090357521365642651</v>
      </c>
      <c r="T25" s="291">
        <v>0.099102569281236383</v>
      </c>
      <c r="U25" s="291">
        <v>0.17044316985695487</v>
      </c>
      <c r="V25" s="291">
        <v>0.1374704126018422</v>
      </c>
      <c r="W25" s="292">
        <v>0.11151516355594032</v>
      </c>
    </row>
    <row r="26" spans="2:23">
      <c r="B26" s="341" t="s">
        <v>102</v>
      </c>
      <c r="C26" s="291">
        <v>0.28928260173051396</v>
      </c>
      <c r="D26" s="291">
        <v>0.30263916280784026</v>
      </c>
      <c r="E26" s="291">
        <v>0.29763900066514865</v>
      </c>
      <c r="F26" s="291">
        <v>0.31411521445753066</v>
      </c>
      <c r="G26" s="291">
        <v>0.27230437456730294</v>
      </c>
      <c r="H26" s="291">
        <v>0.26957987366503194</v>
      </c>
      <c r="I26" s="291">
        <v>0.2572012228327894</v>
      </c>
      <c r="J26" s="342">
        <v>0.183027177938579</v>
      </c>
      <c r="K26" s="291">
        <v>0.19308103244671879</v>
      </c>
      <c r="L26" s="291">
        <v>0.18319176457906652</v>
      </c>
      <c r="M26" s="291">
        <v>0.17723291376261313</v>
      </c>
      <c r="N26" s="291">
        <v>0.15614206917882364</v>
      </c>
      <c r="O26" s="291">
        <v>0.16190476190476191</v>
      </c>
      <c r="P26" s="291">
        <v>0.16362303444967727</v>
      </c>
      <c r="Q26" s="342">
        <v>0.34111898200072549</v>
      </c>
      <c r="R26" s="291">
        <v>0.3570966370500025</v>
      </c>
      <c r="S26" s="291">
        <v>0.357795857175153</v>
      </c>
      <c r="T26" s="291">
        <v>0.39342002211266003</v>
      </c>
      <c r="U26" s="291">
        <v>0.34192068291826949</v>
      </c>
      <c r="V26" s="291">
        <v>0.33510920961902713</v>
      </c>
      <c r="W26" s="292">
        <v>0.31290556366000305</v>
      </c>
    </row>
    <row r="27" spans="2:23">
      <c r="B27" s="341" t="s">
        <v>233</v>
      </c>
      <c r="C27" s="291">
        <v>0.37835369729285195</v>
      </c>
      <c r="D27" s="291">
        <v>0.40634542809035756</v>
      </c>
      <c r="E27" s="291">
        <v>0.42179278800655823</v>
      </c>
      <c r="F27" s="291">
        <v>0.40741956497366477</v>
      </c>
      <c r="G27" s="291">
        <v>0.37234697514424464</v>
      </c>
      <c r="H27" s="291">
        <v>0.34274281354945735</v>
      </c>
      <c r="I27" s="291">
        <v>0.36125686500365889</v>
      </c>
      <c r="J27" s="342">
        <v>0.11552255786582974</v>
      </c>
      <c r="K27" s="291">
        <v>0.13137498954062421</v>
      </c>
      <c r="L27" s="291">
        <v>0.15411214756480174</v>
      </c>
      <c r="M27" s="291">
        <v>0.14091887645697543</v>
      </c>
      <c r="N27" s="291">
        <v>0.1489271026444203</v>
      </c>
      <c r="O27" s="291">
        <v>0.12995505570110977</v>
      </c>
      <c r="P27" s="291">
        <v>0.15498032615731927</v>
      </c>
      <c r="Q27" s="342">
        <v>0.39441967312732623</v>
      </c>
      <c r="R27" s="291">
        <v>0.42164795323297211</v>
      </c>
      <c r="S27" s="291">
        <v>0.4363498809122231</v>
      </c>
      <c r="T27" s="291">
        <v>0.42168099014560767</v>
      </c>
      <c r="U27" s="291">
        <v>0.383921001580092</v>
      </c>
      <c r="V27" s="291">
        <v>0.35447640240318445</v>
      </c>
      <c r="W27" s="292">
        <v>0.3720931774362915</v>
      </c>
    </row>
    <row r="28" spans="2:23" ht="15" thickBot="1">
      <c r="B28" s="343" t="s">
        <v>109</v>
      </c>
      <c r="C28" s="294">
        <v>0.23523444080553005</v>
      </c>
      <c r="D28" s="294">
        <v>0.2526151924574711</v>
      </c>
      <c r="E28" s="294">
        <v>0.26362603569300225</v>
      </c>
      <c r="F28" s="294">
        <v>0.26062636298548542</v>
      </c>
      <c r="G28" s="294">
        <v>0.27848049767932387</v>
      </c>
      <c r="H28" s="294">
        <v>0.25353593437924854</v>
      </c>
      <c r="I28" s="294">
        <v>0.27248710281567468</v>
      </c>
      <c r="J28" s="344">
        <v>0.15461181154611811</v>
      </c>
      <c r="K28" s="294">
        <v>0.17246081834437782</v>
      </c>
      <c r="L28" s="294">
        <v>0.1951690036900369</v>
      </c>
      <c r="M28" s="294">
        <v>0.18117708333333332</v>
      </c>
      <c r="N28" s="294">
        <v>0.15536552493377329</v>
      </c>
      <c r="O28" s="294">
        <v>0.15464525494465614</v>
      </c>
      <c r="P28" s="294">
        <v>0.18153602077000341</v>
      </c>
      <c r="Q28" s="344">
        <v>0.24578593392049386</v>
      </c>
      <c r="R28" s="294">
        <v>0.26251263599237173</v>
      </c>
      <c r="S28" s="294">
        <v>0.27240339992008533</v>
      </c>
      <c r="T28" s="294">
        <v>0.27072030326177493</v>
      </c>
      <c r="U28" s="294">
        <v>0.294365372803613</v>
      </c>
      <c r="V28" s="294">
        <v>0.266720899744913</v>
      </c>
      <c r="W28" s="295">
        <v>0.28487651697780808</v>
      </c>
    </row>
    <row r="30" spans="2:2" ht="15.75" thickBot="1">
      <c r="B30" s="185" t="s">
        <v>258</v>
      </c>
    </row>
    <row r="31" spans="2:12" ht="15.75" thickBot="1">
      <c r="B31" s="345"/>
      <c r="C31" s="345"/>
      <c r="D31" s="346" t="s">
        <v>261</v>
      </c>
      <c r="E31" s="346" t="s">
        <v>262</v>
      </c>
      <c r="F31" s="346" t="s">
        <v>263</v>
      </c>
      <c r="G31" s="346" t="s">
        <v>264</v>
      </c>
      <c r="H31" s="346" t="s">
        <v>265</v>
      </c>
      <c r="I31" s="346" t="s">
        <v>266</v>
      </c>
      <c r="J31" s="347" t="s">
        <v>187</v>
      </c>
      <c r="K31" s="77"/>
      <c r="L31" s="77"/>
    </row>
    <row r="32" spans="2:18" ht="15">
      <c r="B32" s="348" t="s">
        <v>232</v>
      </c>
      <c r="C32" s="349" t="s">
        <v>298</v>
      </c>
      <c r="D32" s="350">
        <v>1215000</v>
      </c>
      <c r="E32" s="350">
        <v>1245000</v>
      </c>
      <c r="F32" s="350">
        <v>1265000</v>
      </c>
      <c r="G32" s="350">
        <v>1275000</v>
      </c>
      <c r="H32" s="350">
        <v>1300000</v>
      </c>
      <c r="I32" s="350">
        <v>1245000</v>
      </c>
      <c r="J32" s="351">
        <v>1260000</v>
      </c>
      <c r="K32" s="77"/>
      <c r="L32" s="77"/>
      <c r="M32" s="184"/>
      <c r="N32" s="184"/>
      <c r="O32" s="184"/>
      <c r="P32" s="184"/>
      <c r="Q32" s="184"/>
      <c r="R32" s="184"/>
    </row>
    <row r="33" spans="2:12">
      <c r="B33" s="352"/>
      <c r="C33" s="353" t="s">
        <v>299</v>
      </c>
      <c r="D33" s="291">
        <v>0.33495884437975526</v>
      </c>
      <c r="E33" s="291">
        <v>0.35954775798078392</v>
      </c>
      <c r="F33" s="291">
        <v>0.37207082870965824</v>
      </c>
      <c r="G33" s="291">
        <v>0.3616300512870802</v>
      </c>
      <c r="H33" s="291">
        <v>0.33711372001378892</v>
      </c>
      <c r="I33" s="291">
        <v>0.30775471749154232</v>
      </c>
      <c r="J33" s="292">
        <v>0.3219411243825856</v>
      </c>
      <c r="K33" s="77"/>
      <c r="L33" s="77"/>
    </row>
    <row r="34" spans="2:18">
      <c r="B34" s="352" t="s">
        <v>607</v>
      </c>
      <c r="C34" s="353" t="s">
        <v>298</v>
      </c>
      <c r="D34" s="354">
        <v>109000</v>
      </c>
      <c r="E34" s="354">
        <v>111000</v>
      </c>
      <c r="F34" s="354">
        <v>110000</v>
      </c>
      <c r="G34" s="354">
        <v>106000</v>
      </c>
      <c r="H34" s="354">
        <v>108000</v>
      </c>
      <c r="I34" s="354">
        <v>108000</v>
      </c>
      <c r="J34" s="355">
        <v>110000</v>
      </c>
      <c r="K34" s="77"/>
      <c r="L34" s="77"/>
      <c r="M34" s="184"/>
      <c r="N34" s="184"/>
      <c r="O34" s="184"/>
      <c r="P34" s="184"/>
      <c r="Q34" s="184"/>
      <c r="R34" s="184"/>
    </row>
    <row r="35" spans="2:12">
      <c r="B35" s="352"/>
      <c r="C35" s="353" t="s">
        <v>299</v>
      </c>
      <c r="D35" s="291">
        <v>0.096980578572802886</v>
      </c>
      <c r="E35" s="291">
        <v>0.10358446388642058</v>
      </c>
      <c r="F35" s="291">
        <v>0.098410078528498091</v>
      </c>
      <c r="G35" s="291">
        <v>0.10178687019705228</v>
      </c>
      <c r="H35" s="291">
        <v>0.15886828794119512</v>
      </c>
      <c r="I35" s="291">
        <v>0.13141508143192349</v>
      </c>
      <c r="J35" s="292">
        <v>0.11330044708481564</v>
      </c>
      <c r="K35" s="77"/>
      <c r="L35" s="77"/>
    </row>
    <row r="36" spans="2:18">
      <c r="B36" s="352" t="s">
        <v>102</v>
      </c>
      <c r="C36" s="353" t="s">
        <v>298</v>
      </c>
      <c r="D36" s="354">
        <v>54000</v>
      </c>
      <c r="E36" s="354">
        <v>54000</v>
      </c>
      <c r="F36" s="354">
        <v>54000</v>
      </c>
      <c r="G36" s="354">
        <v>52000</v>
      </c>
      <c r="H36" s="354">
        <v>52000</v>
      </c>
      <c r="I36" s="354">
        <v>51000</v>
      </c>
      <c r="J36" s="355">
        <v>51000</v>
      </c>
      <c r="K36" s="77"/>
      <c r="L36" s="77"/>
      <c r="M36" s="184"/>
      <c r="N36" s="184"/>
      <c r="O36" s="184"/>
      <c r="P36" s="184"/>
      <c r="Q36" s="184"/>
      <c r="R36" s="184"/>
    </row>
    <row r="37" spans="2:12">
      <c r="B37" s="352"/>
      <c r="C37" s="353" t="s">
        <v>299</v>
      </c>
      <c r="D37" s="291">
        <v>0.28928260173051396</v>
      </c>
      <c r="E37" s="291">
        <v>0.30263916280784026</v>
      </c>
      <c r="F37" s="291">
        <v>0.29763900066514865</v>
      </c>
      <c r="G37" s="291">
        <v>0.31411521445753066</v>
      </c>
      <c r="H37" s="291">
        <v>0.27230437456730294</v>
      </c>
      <c r="I37" s="291">
        <v>0.26957987366503194</v>
      </c>
      <c r="J37" s="292">
        <v>0.2572012228327894</v>
      </c>
      <c r="K37" s="77"/>
      <c r="L37" s="77"/>
    </row>
    <row r="38" spans="2:18">
      <c r="B38" s="352" t="s">
        <v>233</v>
      </c>
      <c r="C38" s="353" t="s">
        <v>298</v>
      </c>
      <c r="D38" s="354">
        <v>885000</v>
      </c>
      <c r="E38" s="354">
        <v>905000</v>
      </c>
      <c r="F38" s="354">
        <v>920000</v>
      </c>
      <c r="G38" s="354">
        <v>925000</v>
      </c>
      <c r="H38" s="354">
        <v>955000</v>
      </c>
      <c r="I38" s="354">
        <v>900000</v>
      </c>
      <c r="J38" s="355">
        <v>910000</v>
      </c>
      <c r="K38" s="77"/>
      <c r="L38" s="77"/>
      <c r="M38" s="184"/>
      <c r="N38" s="184"/>
      <c r="O38" s="184"/>
      <c r="P38" s="184"/>
      <c r="Q38" s="184"/>
      <c r="R38" s="184"/>
    </row>
    <row r="39" spans="2:12">
      <c r="B39" s="352"/>
      <c r="C39" s="353" t="s">
        <v>299</v>
      </c>
      <c r="D39" s="291">
        <v>0.37835369729285195</v>
      </c>
      <c r="E39" s="291">
        <v>0.40634542809035756</v>
      </c>
      <c r="F39" s="291">
        <v>0.42179278800655823</v>
      </c>
      <c r="G39" s="291">
        <v>0.40741956497366477</v>
      </c>
      <c r="H39" s="291">
        <v>0.37234697514424464</v>
      </c>
      <c r="I39" s="291">
        <v>0.34274281354945735</v>
      </c>
      <c r="J39" s="292">
        <v>0.36125686500365889</v>
      </c>
      <c r="K39" s="77"/>
      <c r="L39" s="77"/>
    </row>
    <row r="40" spans="2:18">
      <c r="B40" s="352" t="s">
        <v>109</v>
      </c>
      <c r="C40" s="353" t="s">
        <v>298</v>
      </c>
      <c r="D40" s="354">
        <v>169000</v>
      </c>
      <c r="E40" s="354">
        <v>173000</v>
      </c>
      <c r="F40" s="354">
        <v>179000</v>
      </c>
      <c r="G40" s="354">
        <v>187000</v>
      </c>
      <c r="H40" s="354">
        <v>188000</v>
      </c>
      <c r="I40" s="354">
        <v>187000</v>
      </c>
      <c r="J40" s="355">
        <v>189000</v>
      </c>
      <c r="K40" s="77"/>
      <c r="L40" s="77"/>
      <c r="M40" s="184"/>
      <c r="N40" s="184"/>
      <c r="O40" s="184"/>
      <c r="P40" s="184"/>
      <c r="Q40" s="184"/>
      <c r="R40" s="184"/>
    </row>
    <row r="41" spans="2:12">
      <c r="B41" s="356"/>
      <c r="C41" s="357" t="s">
        <v>299</v>
      </c>
      <c r="D41" s="358">
        <v>0.23523444080553005</v>
      </c>
      <c r="E41" s="358">
        <v>0.2526151924574711</v>
      </c>
      <c r="F41" s="358">
        <v>0.26362603569300225</v>
      </c>
      <c r="G41" s="358">
        <v>0.26062636298548542</v>
      </c>
      <c r="H41" s="358">
        <v>0.27848049767932387</v>
      </c>
      <c r="I41" s="358">
        <v>0.25353593437924854</v>
      </c>
      <c r="J41" s="359">
        <v>0.27248710281567468</v>
      </c>
      <c r="K41" s="77"/>
      <c r="L41" s="77"/>
    </row>
    <row r="42" spans="2:18">
      <c r="B42" s="360" t="s">
        <v>234</v>
      </c>
      <c r="C42" s="361" t="s">
        <v>298</v>
      </c>
      <c r="D42" s="354">
        <v>15000</v>
      </c>
      <c r="E42" s="354">
        <v>15000</v>
      </c>
      <c r="F42" s="354">
        <v>15500</v>
      </c>
      <c r="G42" s="354">
        <v>14000</v>
      </c>
      <c r="H42" s="354">
        <v>14000</v>
      </c>
      <c r="I42" s="354">
        <v>14000</v>
      </c>
      <c r="J42" s="355">
        <v>13500</v>
      </c>
      <c r="K42" s="77"/>
      <c r="L42" s="77"/>
      <c r="M42" s="184"/>
      <c r="N42" s="184"/>
      <c r="O42" s="184"/>
      <c r="P42" s="184"/>
      <c r="Q42" s="184"/>
      <c r="R42" s="184"/>
    </row>
    <row r="43" spans="2:12">
      <c r="B43" s="360"/>
      <c r="C43" s="362" t="s">
        <v>299</v>
      </c>
      <c r="D43" s="291">
        <v>0.15010001770805323</v>
      </c>
      <c r="E43" s="291">
        <v>0.15747580470201025</v>
      </c>
      <c r="F43" s="291">
        <v>0.15934811246090941</v>
      </c>
      <c r="G43" s="291">
        <v>0.10892879913318576</v>
      </c>
      <c r="H43" s="291">
        <v>0.1019821735509365</v>
      </c>
      <c r="I43" s="291">
        <v>0.1008265230442731</v>
      </c>
      <c r="J43" s="292">
        <v>0.06462830330702557</v>
      </c>
      <c r="K43" s="77"/>
      <c r="L43" s="77"/>
    </row>
    <row r="44" spans="2:18">
      <c r="B44" s="360" t="s">
        <v>99</v>
      </c>
      <c r="C44" s="362" t="s">
        <v>298</v>
      </c>
      <c r="D44" s="354">
        <v>22000</v>
      </c>
      <c r="E44" s="354">
        <v>22000</v>
      </c>
      <c r="F44" s="354">
        <v>22500</v>
      </c>
      <c r="G44" s="354">
        <v>22500</v>
      </c>
      <c r="H44" s="363">
        <v>23000</v>
      </c>
      <c r="I44" s="363">
        <v>23000</v>
      </c>
      <c r="J44" s="322">
        <v>24500</v>
      </c>
      <c r="K44" s="77"/>
      <c r="M44" s="184"/>
      <c r="N44" s="184"/>
      <c r="O44" s="184"/>
      <c r="P44" s="184"/>
      <c r="Q44" s="184"/>
      <c r="R44" s="184"/>
    </row>
    <row r="45" spans="2:10">
      <c r="B45" s="360"/>
      <c r="C45" s="362" t="s">
        <v>299</v>
      </c>
      <c r="D45" s="291">
        <v>0.35156180475215804</v>
      </c>
      <c r="E45" s="291">
        <v>0.33124692627531632</v>
      </c>
      <c r="F45" s="291">
        <v>0.32560905766773868</v>
      </c>
      <c r="G45" s="291">
        <v>0.31795346377578</v>
      </c>
      <c r="H45" s="328">
        <v>0.29299552906110282</v>
      </c>
      <c r="I45" s="328">
        <v>0.32598558711318354</v>
      </c>
      <c r="J45" s="313">
        <v>0.33557073954983924</v>
      </c>
    </row>
    <row r="46" spans="2:18">
      <c r="B46" s="360" t="s">
        <v>236</v>
      </c>
      <c r="C46" s="362" t="s">
        <v>298</v>
      </c>
      <c r="D46" s="354">
        <v>16000</v>
      </c>
      <c r="E46" s="354">
        <v>16000</v>
      </c>
      <c r="F46" s="354">
        <v>16500</v>
      </c>
      <c r="G46" s="354">
        <v>17500</v>
      </c>
      <c r="H46" s="354">
        <v>17500</v>
      </c>
      <c r="I46" s="354">
        <v>17500</v>
      </c>
      <c r="J46" s="355">
        <v>17500</v>
      </c>
      <c r="M46" s="184"/>
      <c r="N46" s="184"/>
      <c r="O46" s="184"/>
      <c r="P46" s="184"/>
      <c r="Q46" s="184"/>
      <c r="R46" s="184"/>
    </row>
    <row r="47" spans="2:10">
      <c r="B47" s="360"/>
      <c r="C47" s="362" t="s">
        <v>299</v>
      </c>
      <c r="D47" s="291">
        <v>0.19091598789676534</v>
      </c>
      <c r="E47" s="291">
        <v>0.2040957320204943</v>
      </c>
      <c r="F47" s="291">
        <v>0.20061653906362376</v>
      </c>
      <c r="G47" s="291">
        <v>0.17136355820484897</v>
      </c>
      <c r="H47" s="291">
        <v>0.14426873965645562</v>
      </c>
      <c r="I47" s="291">
        <v>0.1522658662388518</v>
      </c>
      <c r="J47" s="292">
        <v>0.15328178149918062</v>
      </c>
    </row>
    <row r="48" spans="2:18">
      <c r="B48" s="360" t="s">
        <v>237</v>
      </c>
      <c r="C48" s="362" t="s">
        <v>298</v>
      </c>
      <c r="D48" s="354">
        <v>3000</v>
      </c>
      <c r="E48" s="354">
        <v>2900</v>
      </c>
      <c r="F48" s="354">
        <v>3000</v>
      </c>
      <c r="G48" s="354">
        <v>3200</v>
      </c>
      <c r="H48" s="354">
        <v>3300</v>
      </c>
      <c r="I48" s="354">
        <v>3400</v>
      </c>
      <c r="J48" s="355">
        <v>3500</v>
      </c>
      <c r="M48" s="184"/>
      <c r="N48" s="184"/>
      <c r="O48" s="184"/>
      <c r="P48" s="184"/>
      <c r="Q48" s="184"/>
      <c r="R48" s="184"/>
    </row>
    <row r="49" spans="2:16">
      <c r="B49" s="360"/>
      <c r="C49" s="362" t="s">
        <v>299</v>
      </c>
      <c r="D49" s="291">
        <v>0.1890595269533657</v>
      </c>
      <c r="E49" s="291">
        <v>0.21506751315875872</v>
      </c>
      <c r="F49" s="291">
        <v>0.21527859404963007</v>
      </c>
      <c r="G49" s="291">
        <v>0.18809130148053918</v>
      </c>
      <c r="H49" s="291">
        <v>0.177419452887538</v>
      </c>
      <c r="I49" s="291">
        <v>0.15811319437576718</v>
      </c>
      <c r="J49" s="292">
        <v>0.17462522412084483</v>
      </c>
      <c r="P49" s="184"/>
    </row>
    <row r="50" spans="2:18">
      <c r="B50" s="360" t="s">
        <v>238</v>
      </c>
      <c r="C50" s="362" t="s">
        <v>298</v>
      </c>
      <c r="D50" s="354">
        <v>34000</v>
      </c>
      <c r="E50" s="354">
        <v>34000</v>
      </c>
      <c r="F50" s="354">
        <v>33000</v>
      </c>
      <c r="G50" s="354">
        <v>30000</v>
      </c>
      <c r="H50" s="354">
        <v>29000</v>
      </c>
      <c r="I50" s="354">
        <v>29000</v>
      </c>
      <c r="J50" s="355">
        <v>29000</v>
      </c>
      <c r="M50" s="184"/>
      <c r="N50" s="184"/>
      <c r="O50" s="184"/>
      <c r="P50" s="184"/>
      <c r="Q50" s="184"/>
      <c r="R50" s="184"/>
    </row>
    <row r="51" spans="2:10">
      <c r="B51" s="360"/>
      <c r="C51" s="362" t="s">
        <v>299</v>
      </c>
      <c r="D51" s="291">
        <v>0.34634006365725967</v>
      </c>
      <c r="E51" s="291">
        <v>0.35889494114365611</v>
      </c>
      <c r="F51" s="291">
        <v>0.35709721011043727</v>
      </c>
      <c r="G51" s="291">
        <v>0.41909154051002506</v>
      </c>
      <c r="H51" s="291">
        <v>0.364956605743576</v>
      </c>
      <c r="I51" s="291">
        <v>0.36151610015546037</v>
      </c>
      <c r="J51" s="292">
        <v>0.3383579155852024</v>
      </c>
    </row>
    <row r="52" spans="2:18">
      <c r="B52" s="360" t="s">
        <v>239</v>
      </c>
      <c r="C52" s="362" t="s">
        <v>298</v>
      </c>
      <c r="D52" s="354">
        <v>83000</v>
      </c>
      <c r="E52" s="354">
        <v>84000</v>
      </c>
      <c r="F52" s="354">
        <v>84000</v>
      </c>
      <c r="G52" s="354">
        <v>83000</v>
      </c>
      <c r="H52" s="354">
        <v>81000</v>
      </c>
      <c r="I52" s="354">
        <v>77000</v>
      </c>
      <c r="J52" s="355">
        <v>79000</v>
      </c>
      <c r="M52" s="184"/>
      <c r="N52" s="184"/>
      <c r="O52" s="184"/>
      <c r="P52" s="184"/>
      <c r="Q52" s="184"/>
      <c r="R52" s="184"/>
    </row>
    <row r="53" spans="2:10">
      <c r="B53" s="360"/>
      <c r="C53" s="362" t="s">
        <v>299</v>
      </c>
      <c r="D53" s="291">
        <v>0.1676610118366394</v>
      </c>
      <c r="E53" s="291">
        <v>0.18331998469546545</v>
      </c>
      <c r="F53" s="291">
        <v>0.18447652971851261</v>
      </c>
      <c r="G53" s="291">
        <v>0.17047265404736828</v>
      </c>
      <c r="H53" s="291">
        <v>0.1313415090779364</v>
      </c>
      <c r="I53" s="291">
        <v>0.12676559077302019</v>
      </c>
      <c r="J53" s="292">
        <v>0.14534644308021089</v>
      </c>
    </row>
    <row r="54" spans="2:18">
      <c r="B54" s="360" t="s">
        <v>240</v>
      </c>
      <c r="C54" s="362" t="s">
        <v>298</v>
      </c>
      <c r="D54" s="354">
        <v>735000</v>
      </c>
      <c r="E54" s="354">
        <v>755000</v>
      </c>
      <c r="F54" s="354">
        <v>765000</v>
      </c>
      <c r="G54" s="354">
        <v>775000</v>
      </c>
      <c r="H54" s="354">
        <v>795000</v>
      </c>
      <c r="I54" s="354">
        <v>750000</v>
      </c>
      <c r="J54" s="355">
        <v>755000</v>
      </c>
      <c r="M54" s="184"/>
      <c r="N54" s="184"/>
      <c r="O54" s="184"/>
      <c r="P54" s="184"/>
      <c r="Q54" s="184"/>
      <c r="R54" s="184"/>
    </row>
    <row r="55" spans="2:10">
      <c r="B55" s="360"/>
      <c r="C55" s="362" t="s">
        <v>299</v>
      </c>
      <c r="D55" s="291">
        <v>0.41345415109733263</v>
      </c>
      <c r="E55" s="291">
        <v>0.44341637541727164</v>
      </c>
      <c r="F55" s="291">
        <v>0.46145211559747618</v>
      </c>
      <c r="G55" s="291">
        <v>0.44909975223511556</v>
      </c>
      <c r="H55" s="291">
        <v>0.40974015778725764</v>
      </c>
      <c r="I55" s="291">
        <v>0.37870479983799671</v>
      </c>
      <c r="J55" s="292">
        <v>0.40077594819844703</v>
      </c>
    </row>
    <row r="56" spans="2:18">
      <c r="B56" s="360" t="s">
        <v>241</v>
      </c>
      <c r="C56" s="362" t="s">
        <v>298</v>
      </c>
      <c r="D56" s="354">
        <v>51000</v>
      </c>
      <c r="E56" s="354">
        <v>49000</v>
      </c>
      <c r="F56" s="354">
        <v>51000</v>
      </c>
      <c r="G56" s="354">
        <v>51000</v>
      </c>
      <c r="H56" s="354">
        <v>53000</v>
      </c>
      <c r="I56" s="354">
        <v>51000</v>
      </c>
      <c r="J56" s="355">
        <v>48000</v>
      </c>
      <c r="M56" s="184"/>
      <c r="N56" s="184"/>
      <c r="O56" s="184"/>
      <c r="P56" s="184"/>
      <c r="Q56" s="184"/>
      <c r="R56" s="184"/>
    </row>
    <row r="57" spans="2:10" ht="15" thickBot="1">
      <c r="B57" s="364"/>
      <c r="C57" s="365" t="s">
        <v>299</v>
      </c>
      <c r="D57" s="294">
        <v>0.26861896939736057</v>
      </c>
      <c r="E57" s="294">
        <v>0.28739059857867616</v>
      </c>
      <c r="F57" s="294">
        <v>0.29893310812451857</v>
      </c>
      <c r="G57" s="294">
        <v>0.25940785401279409</v>
      </c>
      <c r="H57" s="294">
        <v>0.24935597115050737</v>
      </c>
      <c r="I57" s="294">
        <v>0.19231660392385408</v>
      </c>
      <c r="J57" s="295">
        <v>0.18420030839426382</v>
      </c>
    </row>
    <row r="58" spans="2:7" ht="15">
      <c r="B58" s="185"/>
      <c r="G58" s="17"/>
    </row>
    <row r="59" spans="2:7" ht="15.75" thickBot="1">
      <c r="B59" s="185" t="s">
        <v>243</v>
      </c>
      <c r="G59" s="17"/>
    </row>
    <row r="60" spans="2:10" ht="15">
      <c r="B60" s="366"/>
      <c r="C60" s="367"/>
      <c r="D60" s="368" t="s">
        <v>261</v>
      </c>
      <c r="E60" s="368" t="s">
        <v>262</v>
      </c>
      <c r="F60" s="368" t="s">
        <v>263</v>
      </c>
      <c r="G60" s="368" t="s">
        <v>264</v>
      </c>
      <c r="H60" s="368" t="s">
        <v>265</v>
      </c>
      <c r="I60" s="368" t="s">
        <v>266</v>
      </c>
      <c r="J60" s="369" t="s">
        <v>187</v>
      </c>
    </row>
    <row r="61" spans="2:19">
      <c r="B61" s="370"/>
      <c r="C61" s="371"/>
      <c r="D61" s="372" t="s">
        <v>244</v>
      </c>
      <c r="E61" s="372"/>
      <c r="F61" s="372"/>
      <c r="G61" s="372"/>
      <c r="H61" s="372"/>
      <c r="I61" s="372"/>
      <c r="J61" s="373"/>
      <c r="N61" s="184"/>
      <c r="O61" s="184"/>
      <c r="P61" s="184"/>
      <c r="Q61" s="184"/>
      <c r="R61" s="184"/>
      <c r="S61" s="184"/>
    </row>
    <row r="62" spans="2:10" ht="15">
      <c r="B62" s="348" t="s">
        <v>232</v>
      </c>
      <c r="C62" s="349" t="s">
        <v>298</v>
      </c>
      <c r="D62" s="147">
        <v>130000</v>
      </c>
      <c r="E62" s="147">
        <v>133000</v>
      </c>
      <c r="F62" s="147">
        <v>136000</v>
      </c>
      <c r="G62" s="147">
        <v>136000</v>
      </c>
      <c r="H62" s="147">
        <v>140000</v>
      </c>
      <c r="I62" s="147">
        <v>133000</v>
      </c>
      <c r="J62" s="148">
        <v>138000</v>
      </c>
    </row>
    <row r="63" spans="2:19">
      <c r="B63" s="352"/>
      <c r="C63" s="353" t="s">
        <v>299</v>
      </c>
      <c r="D63" s="291">
        <v>0.33984935651138387</v>
      </c>
      <c r="E63" s="291">
        <v>0.36436003994483407</v>
      </c>
      <c r="F63" s="291">
        <v>0.38042497613822029</v>
      </c>
      <c r="G63" s="291">
        <v>0.36229319606980559</v>
      </c>
      <c r="H63" s="291">
        <v>0.34866604941041468</v>
      </c>
      <c r="I63" s="291">
        <v>0.32295221404373881</v>
      </c>
      <c r="J63" s="292">
        <v>0.32634685524013657</v>
      </c>
      <c r="N63" s="184"/>
      <c r="O63" s="184"/>
      <c r="P63" s="184"/>
      <c r="Q63" s="184"/>
      <c r="R63" s="184"/>
      <c r="S63" s="184"/>
    </row>
    <row r="64" spans="2:10">
      <c r="B64" s="352" t="s">
        <v>607</v>
      </c>
      <c r="C64" s="353" t="s">
        <v>298</v>
      </c>
      <c r="D64" s="329">
        <v>11500</v>
      </c>
      <c r="E64" s="329">
        <v>12000</v>
      </c>
      <c r="F64" s="329">
        <v>12000</v>
      </c>
      <c r="G64" s="329">
        <v>11000</v>
      </c>
      <c r="H64" s="329">
        <v>12000</v>
      </c>
      <c r="I64" s="329">
        <v>11500</v>
      </c>
      <c r="J64" s="317">
        <v>12000</v>
      </c>
    </row>
    <row r="65" spans="2:19">
      <c r="B65" s="352"/>
      <c r="C65" s="353" t="s">
        <v>299</v>
      </c>
      <c r="D65" s="291">
        <v>0.10228015790638544</v>
      </c>
      <c r="E65" s="291">
        <v>0.11145416517938299</v>
      </c>
      <c r="F65" s="291">
        <v>0.10621815524637981</v>
      </c>
      <c r="G65" s="291">
        <v>0.10918545339876209</v>
      </c>
      <c r="H65" s="291">
        <v>0.16686713731509756</v>
      </c>
      <c r="I65" s="291">
        <v>0.11094742313958009</v>
      </c>
      <c r="J65" s="292">
        <v>0.10719392809248533</v>
      </c>
      <c r="N65" s="184"/>
      <c r="O65" s="184"/>
      <c r="P65" s="184"/>
      <c r="Q65" s="184"/>
      <c r="R65" s="184"/>
      <c r="S65" s="184"/>
    </row>
    <row r="66" spans="2:10">
      <c r="B66" s="352" t="s">
        <v>102</v>
      </c>
      <c r="C66" s="353" t="s">
        <v>298</v>
      </c>
      <c r="D66" s="329">
        <v>5200</v>
      </c>
      <c r="E66" s="329">
        <v>5300</v>
      </c>
      <c r="F66" s="329">
        <v>5500</v>
      </c>
      <c r="G66" s="329">
        <v>5200</v>
      </c>
      <c r="H66" s="329">
        <v>5300</v>
      </c>
      <c r="I66" s="329">
        <v>5200</v>
      </c>
      <c r="J66" s="317">
        <v>5300</v>
      </c>
    </row>
    <row r="67" spans="2:19">
      <c r="B67" s="352"/>
      <c r="C67" s="353" t="s">
        <v>299</v>
      </c>
      <c r="D67" s="291">
        <v>0.29608198684529419</v>
      </c>
      <c r="E67" s="291">
        <v>0.33962987554247887</v>
      </c>
      <c r="F67" s="291">
        <v>0.31495600528098627</v>
      </c>
      <c r="G67" s="291">
        <v>0.3280317702928065</v>
      </c>
      <c r="H67" s="291">
        <v>0.26751110586779425</v>
      </c>
      <c r="I67" s="291">
        <v>0.30379448516750335</v>
      </c>
      <c r="J67" s="292">
        <v>0.25553998555824259</v>
      </c>
      <c r="N67" s="184"/>
      <c r="O67" s="184"/>
      <c r="P67" s="184"/>
      <c r="Q67" s="184"/>
      <c r="R67" s="184"/>
      <c r="S67" s="184"/>
    </row>
    <row r="68" spans="2:10">
      <c r="B68" s="352" t="s">
        <v>233</v>
      </c>
      <c r="C68" s="353" t="s">
        <v>298</v>
      </c>
      <c r="D68" s="329">
        <v>94000</v>
      </c>
      <c r="E68" s="329">
        <v>96000</v>
      </c>
      <c r="F68" s="329">
        <v>98000</v>
      </c>
      <c r="G68" s="329">
        <v>98000</v>
      </c>
      <c r="H68" s="329">
        <v>102000</v>
      </c>
      <c r="I68" s="329">
        <v>96000</v>
      </c>
      <c r="J68" s="317">
        <v>99000</v>
      </c>
    </row>
    <row r="69" spans="2:19">
      <c r="B69" s="352"/>
      <c r="C69" s="353" t="s">
        <v>299</v>
      </c>
      <c r="D69" s="291">
        <v>0.38246647897811936</v>
      </c>
      <c r="E69" s="291">
        <v>0.4090230201811465</v>
      </c>
      <c r="F69" s="291">
        <v>0.43156695275967322</v>
      </c>
      <c r="G69" s="291">
        <v>0.40571154385536862</v>
      </c>
      <c r="H69" s="291">
        <v>0.38496554698106789</v>
      </c>
      <c r="I69" s="291">
        <v>0.36322164493852205</v>
      </c>
      <c r="J69" s="292">
        <v>0.36552857307356162</v>
      </c>
      <c r="N69" s="184"/>
      <c r="O69" s="184"/>
      <c r="P69" s="184"/>
      <c r="Q69" s="184"/>
      <c r="R69" s="184"/>
      <c r="S69" s="184"/>
    </row>
    <row r="70" spans="2:10">
      <c r="B70" s="352" t="s">
        <v>109</v>
      </c>
      <c r="C70" s="353" t="s">
        <v>298</v>
      </c>
      <c r="D70" s="329">
        <v>19500</v>
      </c>
      <c r="E70" s="329">
        <v>20500</v>
      </c>
      <c r="F70" s="329">
        <v>21000</v>
      </c>
      <c r="G70" s="329">
        <v>22000</v>
      </c>
      <c r="H70" s="329">
        <v>21500</v>
      </c>
      <c r="I70" s="329">
        <v>21000</v>
      </c>
      <c r="J70" s="317">
        <v>21000</v>
      </c>
    </row>
    <row r="71" spans="2:10">
      <c r="B71" s="352"/>
      <c r="C71" s="353" t="s">
        <v>299</v>
      </c>
      <c r="D71" s="291">
        <v>0.24482451865157293</v>
      </c>
      <c r="E71" s="291">
        <v>0.26608772614968457</v>
      </c>
      <c r="F71" s="291">
        <v>0.27533940020770048</v>
      </c>
      <c r="G71" s="291">
        <v>0.27434614637527532</v>
      </c>
      <c r="H71" s="291">
        <v>0.297650033032522</v>
      </c>
      <c r="I71" s="291">
        <v>0.25909016585984063</v>
      </c>
      <c r="J71" s="292">
        <v>0.28523659988788586</v>
      </c>
    </row>
    <row r="72" spans="2:19">
      <c r="B72" s="370"/>
      <c r="C72" s="371"/>
      <c r="D72" s="372" t="s">
        <v>245</v>
      </c>
      <c r="E72" s="372"/>
      <c r="F72" s="372"/>
      <c r="G72" s="372"/>
      <c r="H72" s="372"/>
      <c r="I72" s="372"/>
      <c r="J72" s="373"/>
      <c r="N72" s="184"/>
      <c r="O72" s="184"/>
      <c r="P72" s="184"/>
      <c r="Q72" s="184"/>
      <c r="R72" s="184"/>
      <c r="S72" s="184"/>
    </row>
    <row r="73" spans="2:10" ht="15">
      <c r="B73" s="348" t="s">
        <v>232</v>
      </c>
      <c r="C73" s="349" t="s">
        <v>298</v>
      </c>
      <c r="D73" s="147">
        <v>117000</v>
      </c>
      <c r="E73" s="147">
        <v>119000</v>
      </c>
      <c r="F73" s="147">
        <v>120000</v>
      </c>
      <c r="G73" s="147">
        <v>123000</v>
      </c>
      <c r="H73" s="147">
        <v>128000</v>
      </c>
      <c r="I73" s="147">
        <v>121000</v>
      </c>
      <c r="J73" s="148">
        <v>121000</v>
      </c>
    </row>
    <row r="74" spans="2:19">
      <c r="B74" s="352"/>
      <c r="C74" s="353" t="s">
        <v>299</v>
      </c>
      <c r="D74" s="291">
        <v>0.347896417480378</v>
      </c>
      <c r="E74" s="291">
        <v>0.37881843315907809</v>
      </c>
      <c r="F74" s="291">
        <v>0.3809704209292511</v>
      </c>
      <c r="G74" s="291">
        <v>0.378857944260264</v>
      </c>
      <c r="H74" s="291">
        <v>0.35156292175963721</v>
      </c>
      <c r="I74" s="291">
        <v>0.33099829444054563</v>
      </c>
      <c r="J74" s="292">
        <v>0.34480748636309322</v>
      </c>
      <c r="N74" s="184"/>
      <c r="O74" s="184"/>
      <c r="P74" s="184"/>
      <c r="Q74" s="184"/>
      <c r="R74" s="184"/>
      <c r="S74" s="184"/>
    </row>
    <row r="75" spans="2:10">
      <c r="B75" s="352" t="s">
        <v>607</v>
      </c>
      <c r="C75" s="353" t="s">
        <v>298</v>
      </c>
      <c r="D75" s="329">
        <v>9900</v>
      </c>
      <c r="E75" s="329">
        <v>9900</v>
      </c>
      <c r="F75" s="329">
        <v>9800</v>
      </c>
      <c r="G75" s="329">
        <v>9900</v>
      </c>
      <c r="H75" s="329">
        <v>10000</v>
      </c>
      <c r="I75" s="329">
        <v>9900</v>
      </c>
      <c r="J75" s="317">
        <v>10000</v>
      </c>
    </row>
    <row r="76" spans="2:19">
      <c r="B76" s="352"/>
      <c r="C76" s="353" t="s">
        <v>299</v>
      </c>
      <c r="D76" s="291">
        <v>0.073737026256412749</v>
      </c>
      <c r="E76" s="291">
        <v>0.08601968655689271</v>
      </c>
      <c r="F76" s="291">
        <v>0.092947745441636961</v>
      </c>
      <c r="G76" s="291">
        <v>0.080829281464169331</v>
      </c>
      <c r="H76" s="291">
        <v>0.15565163660508016</v>
      </c>
      <c r="I76" s="291">
        <v>0.14291149003400619</v>
      </c>
      <c r="J76" s="292">
        <v>0.11647262796944599</v>
      </c>
      <c r="N76" s="184"/>
      <c r="O76" s="184"/>
      <c r="P76" s="184"/>
      <c r="Q76" s="184"/>
      <c r="R76" s="184"/>
      <c r="S76" s="184"/>
    </row>
    <row r="77" spans="2:10">
      <c r="B77" s="352" t="s">
        <v>102</v>
      </c>
      <c r="C77" s="353" t="s">
        <v>298</v>
      </c>
      <c r="D77" s="329">
        <v>4400</v>
      </c>
      <c r="E77" s="329">
        <v>4400</v>
      </c>
      <c r="F77" s="329">
        <v>4400</v>
      </c>
      <c r="G77" s="329">
        <v>4300</v>
      </c>
      <c r="H77" s="329">
        <v>4200</v>
      </c>
      <c r="I77" s="329">
        <v>4000</v>
      </c>
      <c r="J77" s="317">
        <v>4000</v>
      </c>
    </row>
    <row r="78" spans="2:19">
      <c r="B78" s="352"/>
      <c r="C78" s="353" t="s">
        <v>299</v>
      </c>
      <c r="D78" s="291">
        <v>0.25442438478512414</v>
      </c>
      <c r="E78" s="291">
        <v>0.29019417578476947</v>
      </c>
      <c r="F78" s="291">
        <v>0.26305742357791195</v>
      </c>
      <c r="G78" s="291">
        <v>0.24750971730996355</v>
      </c>
      <c r="H78" s="291">
        <v>0.22109213398420852</v>
      </c>
      <c r="I78" s="291">
        <v>0.23211684292691179</v>
      </c>
      <c r="J78" s="292">
        <v>0.24021663292302498</v>
      </c>
      <c r="N78" s="184"/>
      <c r="O78" s="184"/>
      <c r="P78" s="184"/>
      <c r="Q78" s="184"/>
      <c r="R78" s="184"/>
      <c r="S78" s="184"/>
    </row>
    <row r="79" spans="2:10">
      <c r="B79" s="352" t="s">
        <v>233</v>
      </c>
      <c r="C79" s="353" t="s">
        <v>298</v>
      </c>
      <c r="D79" s="329">
        <v>87000</v>
      </c>
      <c r="E79" s="329">
        <v>89000</v>
      </c>
      <c r="F79" s="329">
        <v>90000</v>
      </c>
      <c r="G79" s="329">
        <v>91000</v>
      </c>
      <c r="H79" s="329">
        <v>96000</v>
      </c>
      <c r="I79" s="329">
        <v>90000</v>
      </c>
      <c r="J79" s="317">
        <v>90000</v>
      </c>
    </row>
    <row r="80" spans="2:19">
      <c r="B80" s="352"/>
      <c r="C80" s="353" t="s">
        <v>299</v>
      </c>
      <c r="D80" s="291">
        <v>0.39890531352204051</v>
      </c>
      <c r="E80" s="291">
        <v>0.43407105597151691</v>
      </c>
      <c r="F80" s="291">
        <v>0.43410676278738375</v>
      </c>
      <c r="G80" s="291">
        <v>0.43548085951019316</v>
      </c>
      <c r="H80" s="291">
        <v>0.390907707389285</v>
      </c>
      <c r="I80" s="291">
        <v>0.37151086307825337</v>
      </c>
      <c r="J80" s="292">
        <v>0.3929077936007514</v>
      </c>
      <c r="N80" s="184"/>
      <c r="O80" s="184"/>
      <c r="P80" s="184"/>
      <c r="Q80" s="184"/>
      <c r="R80" s="184"/>
      <c r="S80" s="184"/>
    </row>
    <row r="81" spans="2:10">
      <c r="B81" s="352" t="s">
        <v>109</v>
      </c>
      <c r="C81" s="353" t="s">
        <v>298</v>
      </c>
      <c r="D81" s="329">
        <v>15500</v>
      </c>
      <c r="E81" s="329">
        <v>16000</v>
      </c>
      <c r="F81" s="329">
        <v>16500</v>
      </c>
      <c r="G81" s="329">
        <v>17000</v>
      </c>
      <c r="H81" s="329">
        <v>17500</v>
      </c>
      <c r="I81" s="329">
        <v>17000</v>
      </c>
      <c r="J81" s="317">
        <v>17000</v>
      </c>
    </row>
    <row r="82" spans="2:10">
      <c r="B82" s="352"/>
      <c r="C82" s="353" t="s">
        <v>299</v>
      </c>
      <c r="D82" s="291">
        <v>0.21298521851675473</v>
      </c>
      <c r="E82" s="291">
        <v>0.23352243783254448</v>
      </c>
      <c r="F82" s="291">
        <v>0.25221044884282273</v>
      </c>
      <c r="G82" s="291">
        <v>0.23689065164994455</v>
      </c>
      <c r="H82" s="291">
        <v>0.27687789029344029</v>
      </c>
      <c r="I82" s="291">
        <v>0.24936615733271422</v>
      </c>
      <c r="J82" s="292">
        <v>0.25109302211950268</v>
      </c>
    </row>
    <row r="83" spans="2:19">
      <c r="B83" s="370"/>
      <c r="C83" s="371"/>
      <c r="D83" s="372" t="s">
        <v>246</v>
      </c>
      <c r="E83" s="372"/>
      <c r="F83" s="372"/>
      <c r="G83" s="372"/>
      <c r="H83" s="372"/>
      <c r="I83" s="372"/>
      <c r="J83" s="373"/>
      <c r="N83" s="184"/>
      <c r="O83" s="184"/>
      <c r="P83" s="184"/>
      <c r="Q83" s="184"/>
      <c r="R83" s="184"/>
      <c r="S83" s="184"/>
    </row>
    <row r="84" spans="2:10" ht="15">
      <c r="B84" s="348" t="s">
        <v>232</v>
      </c>
      <c r="C84" s="349" t="s">
        <v>298</v>
      </c>
      <c r="D84" s="147">
        <v>150000</v>
      </c>
      <c r="E84" s="147">
        <v>158000</v>
      </c>
      <c r="F84" s="147">
        <v>161000</v>
      </c>
      <c r="G84" s="147">
        <v>165000</v>
      </c>
      <c r="H84" s="147">
        <v>169000</v>
      </c>
      <c r="I84" s="147">
        <v>159000</v>
      </c>
      <c r="J84" s="148">
        <v>159000</v>
      </c>
    </row>
    <row r="85" spans="2:19">
      <c r="B85" s="352"/>
      <c r="C85" s="353" t="s">
        <v>299</v>
      </c>
      <c r="D85" s="291">
        <v>0.33770585920457785</v>
      </c>
      <c r="E85" s="291">
        <v>0.3596499683829536</v>
      </c>
      <c r="F85" s="291">
        <v>0.37215964272132479</v>
      </c>
      <c r="G85" s="291">
        <v>0.360426718698342</v>
      </c>
      <c r="H85" s="291">
        <v>0.31628342907485107</v>
      </c>
      <c r="I85" s="291">
        <v>0.27986834401243021</v>
      </c>
      <c r="J85" s="292">
        <v>0.2819627168132427</v>
      </c>
      <c r="N85" s="184"/>
      <c r="O85" s="184"/>
      <c r="P85" s="184"/>
      <c r="Q85" s="184"/>
      <c r="R85" s="184"/>
      <c r="S85" s="184"/>
    </row>
    <row r="86" spans="2:10">
      <c r="B86" s="352" t="s">
        <v>607</v>
      </c>
      <c r="C86" s="353" t="s">
        <v>298</v>
      </c>
      <c r="D86" s="329">
        <v>15000</v>
      </c>
      <c r="E86" s="329">
        <v>15500</v>
      </c>
      <c r="F86" s="329">
        <v>15000</v>
      </c>
      <c r="G86" s="329">
        <v>15000</v>
      </c>
      <c r="H86" s="329">
        <v>15000</v>
      </c>
      <c r="I86" s="329">
        <v>15000</v>
      </c>
      <c r="J86" s="317">
        <v>15000</v>
      </c>
    </row>
    <row r="87" spans="2:19">
      <c r="B87" s="352"/>
      <c r="C87" s="353" t="s">
        <v>299</v>
      </c>
      <c r="D87" s="291">
        <v>0.089462760616862286</v>
      </c>
      <c r="E87" s="291">
        <v>0.0882572666911989</v>
      </c>
      <c r="F87" s="291">
        <v>0.089493392851048972</v>
      </c>
      <c r="G87" s="291">
        <v>0.08820682004416168</v>
      </c>
      <c r="H87" s="291">
        <v>0.15479814104700582</v>
      </c>
      <c r="I87" s="291">
        <v>0.14107553472635462</v>
      </c>
      <c r="J87" s="292">
        <v>0.10033909386197058</v>
      </c>
      <c r="N87" s="184"/>
      <c r="O87" s="184"/>
      <c r="P87" s="184"/>
      <c r="Q87" s="184"/>
      <c r="R87" s="184"/>
      <c r="S87" s="184"/>
    </row>
    <row r="88" spans="2:10">
      <c r="B88" s="352" t="s">
        <v>102</v>
      </c>
      <c r="C88" s="353" t="s">
        <v>298</v>
      </c>
      <c r="D88" s="329">
        <v>6600</v>
      </c>
      <c r="E88" s="329">
        <v>6600</v>
      </c>
      <c r="F88" s="329">
        <v>6600</v>
      </c>
      <c r="G88" s="329">
        <v>6300</v>
      </c>
      <c r="H88" s="329">
        <v>6300</v>
      </c>
      <c r="I88" s="329">
        <v>6300</v>
      </c>
      <c r="J88" s="317">
        <v>6300</v>
      </c>
    </row>
    <row r="89" spans="2:19">
      <c r="B89" s="352"/>
      <c r="C89" s="353" t="s">
        <v>299</v>
      </c>
      <c r="D89" s="291">
        <v>0.27110295015376545</v>
      </c>
      <c r="E89" s="291">
        <v>0.31027421178648373</v>
      </c>
      <c r="F89" s="291">
        <v>0.29258501107959622</v>
      </c>
      <c r="G89" s="291">
        <v>0.31268119357099611</v>
      </c>
      <c r="H89" s="291">
        <v>0.264174560361593</v>
      </c>
      <c r="I89" s="291">
        <v>0.25592336499249257</v>
      </c>
      <c r="J89" s="292">
        <v>0.23324966999215263</v>
      </c>
      <c r="N89" s="184"/>
      <c r="O89" s="184"/>
      <c r="P89" s="184"/>
      <c r="Q89" s="184"/>
      <c r="R89" s="184"/>
      <c r="S89" s="184"/>
    </row>
    <row r="90" spans="2:10">
      <c r="B90" s="352" t="s">
        <v>233</v>
      </c>
      <c r="C90" s="353" t="s">
        <v>298</v>
      </c>
      <c r="D90" s="329">
        <v>111000</v>
      </c>
      <c r="E90" s="329">
        <v>118000</v>
      </c>
      <c r="F90" s="329">
        <v>121000</v>
      </c>
      <c r="G90" s="329">
        <v>124000</v>
      </c>
      <c r="H90" s="329">
        <v>128000</v>
      </c>
      <c r="I90" s="329">
        <v>117000</v>
      </c>
      <c r="J90" s="317">
        <v>117000</v>
      </c>
    </row>
    <row r="91" spans="2:19">
      <c r="B91" s="352"/>
      <c r="C91" s="353" t="s">
        <v>299</v>
      </c>
      <c r="D91" s="291">
        <v>0.37911439245363066</v>
      </c>
      <c r="E91" s="291">
        <v>0.40355524088795375</v>
      </c>
      <c r="F91" s="291">
        <v>0.41924978557198206</v>
      </c>
      <c r="G91" s="291">
        <v>0.40302606923751816</v>
      </c>
      <c r="H91" s="291">
        <v>0.35176458874551192</v>
      </c>
      <c r="I91" s="291">
        <v>0.30918726156713383</v>
      </c>
      <c r="J91" s="292">
        <v>0.31543453086349671</v>
      </c>
      <c r="N91" s="184"/>
      <c r="O91" s="184"/>
      <c r="P91" s="184"/>
      <c r="Q91" s="184"/>
      <c r="R91" s="184"/>
      <c r="S91" s="184"/>
    </row>
    <row r="92" spans="2:10">
      <c r="B92" s="352" t="s">
        <v>109</v>
      </c>
      <c r="C92" s="353" t="s">
        <v>298</v>
      </c>
      <c r="D92" s="329">
        <v>17500</v>
      </c>
      <c r="E92" s="329">
        <v>18000</v>
      </c>
      <c r="F92" s="329">
        <v>18500</v>
      </c>
      <c r="G92" s="329">
        <v>19500</v>
      </c>
      <c r="H92" s="329">
        <v>20000</v>
      </c>
      <c r="I92" s="329">
        <v>20000</v>
      </c>
      <c r="J92" s="317">
        <v>20500</v>
      </c>
    </row>
    <row r="93" spans="2:10">
      <c r="B93" s="352"/>
      <c r="C93" s="353" t="s">
        <v>299</v>
      </c>
      <c r="D93" s="291">
        <v>0.23696507172194323</v>
      </c>
      <c r="E93" s="291">
        <v>0.24099673931712884</v>
      </c>
      <c r="F93" s="291">
        <v>0.2426935788704207</v>
      </c>
      <c r="G93" s="291">
        <v>0.24062500666697856</v>
      </c>
      <c r="H93" s="291">
        <v>0.22750753686719069</v>
      </c>
      <c r="I93" s="291">
        <v>0.22417494930571072</v>
      </c>
      <c r="J93" s="292">
        <v>0.24001037838311343</v>
      </c>
    </row>
    <row r="94" spans="2:19">
      <c r="B94" s="370"/>
      <c r="C94" s="371"/>
      <c r="D94" s="372" t="s">
        <v>247</v>
      </c>
      <c r="E94" s="372"/>
      <c r="F94" s="372"/>
      <c r="G94" s="372"/>
      <c r="H94" s="372"/>
      <c r="I94" s="372"/>
      <c r="J94" s="373"/>
      <c r="N94" s="184"/>
      <c r="O94" s="184"/>
      <c r="P94" s="184"/>
      <c r="Q94" s="184"/>
      <c r="R94" s="184"/>
      <c r="S94" s="184"/>
    </row>
    <row r="95" spans="2:10" ht="15">
      <c r="B95" s="348" t="s">
        <v>232</v>
      </c>
      <c r="C95" s="349" t="s">
        <v>298</v>
      </c>
      <c r="D95" s="147">
        <v>66000</v>
      </c>
      <c r="E95" s="147">
        <v>64000</v>
      </c>
      <c r="F95" s="147">
        <v>66000</v>
      </c>
      <c r="G95" s="147">
        <v>67000</v>
      </c>
      <c r="H95" s="147">
        <v>69000</v>
      </c>
      <c r="I95" s="147">
        <v>67000</v>
      </c>
      <c r="J95" s="148">
        <v>67000</v>
      </c>
    </row>
    <row r="96" spans="2:19">
      <c r="B96" s="352"/>
      <c r="C96" s="353" t="s">
        <v>299</v>
      </c>
      <c r="D96" s="291">
        <v>0.29748655425379905</v>
      </c>
      <c r="E96" s="291">
        <v>0.31268058040959007</v>
      </c>
      <c r="F96" s="291">
        <v>0.34411497521907469</v>
      </c>
      <c r="G96" s="291">
        <v>0.30944018680196755</v>
      </c>
      <c r="H96" s="291">
        <v>0.25954719244361468</v>
      </c>
      <c r="I96" s="291">
        <v>0.25900133238454254</v>
      </c>
      <c r="J96" s="292">
        <v>0.29683209981517011</v>
      </c>
      <c r="N96" s="184"/>
      <c r="O96" s="184"/>
      <c r="P96" s="184"/>
      <c r="Q96" s="184"/>
      <c r="R96" s="184"/>
      <c r="S96" s="184"/>
    </row>
    <row r="97" spans="2:10">
      <c r="B97" s="352" t="s">
        <v>607</v>
      </c>
      <c r="C97" s="353" t="s">
        <v>298</v>
      </c>
      <c r="D97" s="329">
        <v>4900</v>
      </c>
      <c r="E97" s="329">
        <v>4900</v>
      </c>
      <c r="F97" s="329">
        <v>4800</v>
      </c>
      <c r="G97" s="329">
        <v>4800</v>
      </c>
      <c r="H97" s="329">
        <v>4900</v>
      </c>
      <c r="I97" s="329">
        <v>5100</v>
      </c>
      <c r="J97" s="317">
        <v>5300</v>
      </c>
    </row>
    <row r="98" spans="2:19">
      <c r="B98" s="352"/>
      <c r="C98" s="353" t="s">
        <v>299</v>
      </c>
      <c r="D98" s="291">
        <v>0.092327833021555908</v>
      </c>
      <c r="E98" s="291">
        <v>0.085801195093781826</v>
      </c>
      <c r="F98" s="291">
        <v>0.096336285849373149</v>
      </c>
      <c r="G98" s="291">
        <v>0.10091332064840236</v>
      </c>
      <c r="H98" s="291">
        <v>0.14545336568195921</v>
      </c>
      <c r="I98" s="291">
        <v>0.12265752335670727</v>
      </c>
      <c r="J98" s="292">
        <v>0.11192740930628231</v>
      </c>
      <c r="N98" s="184"/>
      <c r="O98" s="184"/>
      <c r="P98" s="184"/>
      <c r="Q98" s="184"/>
      <c r="R98" s="184"/>
      <c r="S98" s="184"/>
    </row>
    <row r="99" spans="2:10">
      <c r="B99" s="352" t="s">
        <v>102</v>
      </c>
      <c r="C99" s="353" t="s">
        <v>298</v>
      </c>
      <c r="D99" s="329">
        <v>3000</v>
      </c>
      <c r="E99" s="329">
        <v>3000</v>
      </c>
      <c r="F99" s="329">
        <v>3000</v>
      </c>
      <c r="G99" s="329">
        <v>3000</v>
      </c>
      <c r="H99" s="329">
        <v>2900</v>
      </c>
      <c r="I99" s="329">
        <v>3000</v>
      </c>
      <c r="J99" s="317">
        <v>3200</v>
      </c>
    </row>
    <row r="100" spans="2:19">
      <c r="B100" s="352"/>
      <c r="C100" s="353" t="s">
        <v>299</v>
      </c>
      <c r="D100" s="291">
        <v>0.26581439612082508</v>
      </c>
      <c r="E100" s="291">
        <v>0.23751933923701271</v>
      </c>
      <c r="F100" s="291">
        <v>0.24566725472253609</v>
      </c>
      <c r="G100" s="291">
        <v>0.27811361465259066</v>
      </c>
      <c r="H100" s="291">
        <v>0.2379707097094122</v>
      </c>
      <c r="I100" s="291">
        <v>0.28273779055992732</v>
      </c>
      <c r="J100" s="292">
        <v>0.27564482133937551</v>
      </c>
      <c r="N100" s="184"/>
      <c r="O100" s="184"/>
      <c r="P100" s="184"/>
      <c r="Q100" s="184"/>
      <c r="R100" s="184"/>
      <c r="S100" s="184"/>
    </row>
    <row r="101" spans="2:10">
      <c r="B101" s="352" t="s">
        <v>233</v>
      </c>
      <c r="C101" s="353" t="s">
        <v>298</v>
      </c>
      <c r="D101" s="329">
        <v>48000</v>
      </c>
      <c r="E101" s="329">
        <v>47000</v>
      </c>
      <c r="F101" s="329">
        <v>49000</v>
      </c>
      <c r="G101" s="329">
        <v>49000</v>
      </c>
      <c r="H101" s="329">
        <v>50000</v>
      </c>
      <c r="I101" s="329">
        <v>48000</v>
      </c>
      <c r="J101" s="317">
        <v>48000</v>
      </c>
    </row>
    <row r="102" spans="2:19">
      <c r="B102" s="352"/>
      <c r="C102" s="353" t="s">
        <v>299</v>
      </c>
      <c r="D102" s="291">
        <v>0.3345588393395843</v>
      </c>
      <c r="E102" s="291">
        <v>0.36119794656058934</v>
      </c>
      <c r="F102" s="291">
        <v>0.39570371819944444</v>
      </c>
      <c r="G102" s="291">
        <v>0.34971894895758654</v>
      </c>
      <c r="H102" s="291">
        <v>0.26919251643980746</v>
      </c>
      <c r="I102" s="291">
        <v>0.264303926242008</v>
      </c>
      <c r="J102" s="292">
        <v>0.31820897544561566</v>
      </c>
      <c r="N102" s="184"/>
      <c r="O102" s="184"/>
      <c r="P102" s="184"/>
      <c r="Q102" s="184"/>
      <c r="R102" s="184"/>
      <c r="S102" s="184"/>
    </row>
    <row r="103" spans="2:10">
      <c r="B103" s="352" t="s">
        <v>109</v>
      </c>
      <c r="C103" s="353" t="s">
        <v>298</v>
      </c>
      <c r="D103" s="329">
        <v>9400</v>
      </c>
      <c r="E103" s="329">
        <v>9100</v>
      </c>
      <c r="F103" s="329">
        <v>9400</v>
      </c>
      <c r="G103" s="329">
        <v>10000</v>
      </c>
      <c r="H103" s="329">
        <v>10500</v>
      </c>
      <c r="I103" s="329">
        <v>10500</v>
      </c>
      <c r="J103" s="317">
        <v>10500</v>
      </c>
    </row>
    <row r="104" spans="2:10">
      <c r="B104" s="352"/>
      <c r="C104" s="353" t="s">
        <v>299</v>
      </c>
      <c r="D104" s="291">
        <v>0.2013582125696701</v>
      </c>
      <c r="E104" s="291">
        <v>0.18872062626343017</v>
      </c>
      <c r="F104" s="291">
        <v>0.21221701075331595</v>
      </c>
      <c r="G104" s="291">
        <v>0.2049231923442138</v>
      </c>
      <c r="H104" s="291">
        <v>0.27259231847954324</v>
      </c>
      <c r="I104" s="291">
        <v>0.29662754585083934</v>
      </c>
      <c r="J104" s="292">
        <v>0.29897086144377233</v>
      </c>
    </row>
    <row r="105" spans="2:19">
      <c r="B105" s="370"/>
      <c r="C105" s="371"/>
      <c r="D105" s="372" t="s">
        <v>248</v>
      </c>
      <c r="E105" s="372"/>
      <c r="F105" s="372"/>
      <c r="G105" s="372"/>
      <c r="H105" s="372"/>
      <c r="I105" s="372"/>
      <c r="J105" s="373"/>
      <c r="N105" s="184"/>
      <c r="O105" s="184"/>
      <c r="P105" s="184"/>
      <c r="Q105" s="184"/>
      <c r="R105" s="184"/>
      <c r="S105" s="184"/>
    </row>
    <row r="106" spans="2:10" ht="15">
      <c r="B106" s="348" t="s">
        <v>232</v>
      </c>
      <c r="C106" s="349" t="s">
        <v>298</v>
      </c>
      <c r="D106" s="147">
        <v>162000</v>
      </c>
      <c r="E106" s="147">
        <v>166000</v>
      </c>
      <c r="F106" s="147">
        <v>172000</v>
      </c>
      <c r="G106" s="147">
        <v>173000</v>
      </c>
      <c r="H106" s="147">
        <v>176000</v>
      </c>
      <c r="I106" s="147">
        <v>175000</v>
      </c>
      <c r="J106" s="148">
        <v>177000</v>
      </c>
    </row>
    <row r="107" spans="2:19">
      <c r="B107" s="352"/>
      <c r="C107" s="353" t="s">
        <v>299</v>
      </c>
      <c r="D107" s="291">
        <v>0.30210684900708284</v>
      </c>
      <c r="E107" s="291">
        <v>0.33387454413584927</v>
      </c>
      <c r="F107" s="291">
        <v>0.34460928320881512</v>
      </c>
      <c r="G107" s="291">
        <v>0.32737360675935523</v>
      </c>
      <c r="H107" s="291">
        <v>0.32878559670182672</v>
      </c>
      <c r="I107" s="291">
        <v>0.29356920355720745</v>
      </c>
      <c r="J107" s="292">
        <v>0.32896773128799356</v>
      </c>
      <c r="N107" s="184"/>
      <c r="O107" s="184"/>
      <c r="P107" s="184"/>
      <c r="Q107" s="184"/>
      <c r="R107" s="184"/>
      <c r="S107" s="184"/>
    </row>
    <row r="108" spans="2:10">
      <c r="B108" s="352" t="s">
        <v>607</v>
      </c>
      <c r="C108" s="353" t="s">
        <v>298</v>
      </c>
      <c r="D108" s="329">
        <v>14500</v>
      </c>
      <c r="E108" s="329">
        <v>14500</v>
      </c>
      <c r="F108" s="329">
        <v>15000</v>
      </c>
      <c r="G108" s="329">
        <v>14000</v>
      </c>
      <c r="H108" s="329">
        <v>14000</v>
      </c>
      <c r="I108" s="329">
        <v>14500</v>
      </c>
      <c r="J108" s="317">
        <v>14500</v>
      </c>
    </row>
    <row r="109" spans="2:19">
      <c r="B109" s="352"/>
      <c r="C109" s="353" t="s">
        <v>299</v>
      </c>
      <c r="D109" s="291">
        <v>0.090073679498700571</v>
      </c>
      <c r="E109" s="291">
        <v>0.10764224178254019</v>
      </c>
      <c r="F109" s="291">
        <v>0.090590273351566913</v>
      </c>
      <c r="G109" s="291">
        <v>0.097984823185506234</v>
      </c>
      <c r="H109" s="291">
        <v>0.15526526641255994</v>
      </c>
      <c r="I109" s="291">
        <v>0.13562574679560296</v>
      </c>
      <c r="J109" s="292">
        <v>0.10644571293432767</v>
      </c>
      <c r="N109" s="184"/>
      <c r="O109" s="184"/>
      <c r="P109" s="184"/>
      <c r="Q109" s="184"/>
      <c r="R109" s="184"/>
      <c r="S109" s="184"/>
    </row>
    <row r="110" spans="2:10">
      <c r="B110" s="352" t="s">
        <v>102</v>
      </c>
      <c r="C110" s="353" t="s">
        <v>298</v>
      </c>
      <c r="D110" s="329">
        <v>7500</v>
      </c>
      <c r="E110" s="329">
        <v>7400</v>
      </c>
      <c r="F110" s="329">
        <v>7700</v>
      </c>
      <c r="G110" s="329">
        <v>7500</v>
      </c>
      <c r="H110" s="329">
        <v>7400</v>
      </c>
      <c r="I110" s="329">
        <v>7300</v>
      </c>
      <c r="J110" s="317">
        <v>7300</v>
      </c>
    </row>
    <row r="111" spans="2:19">
      <c r="B111" s="352"/>
      <c r="C111" s="353" t="s">
        <v>299</v>
      </c>
      <c r="D111" s="291">
        <v>0.33008077080895426</v>
      </c>
      <c r="E111" s="291">
        <v>0.32176167889306118</v>
      </c>
      <c r="F111" s="291">
        <v>0.29465930488034631</v>
      </c>
      <c r="G111" s="291">
        <v>0.31329722496537216</v>
      </c>
      <c r="H111" s="291">
        <v>0.27036658925209422</v>
      </c>
      <c r="I111" s="291">
        <v>0.24311477054961769</v>
      </c>
      <c r="J111" s="292">
        <v>0.22268328730999487</v>
      </c>
      <c r="N111" s="184"/>
      <c r="O111" s="184"/>
      <c r="P111" s="184"/>
      <c r="Q111" s="184"/>
      <c r="R111" s="184"/>
      <c r="S111" s="184"/>
    </row>
    <row r="112" spans="2:10">
      <c r="B112" s="352" t="s">
        <v>233</v>
      </c>
      <c r="C112" s="353" t="s">
        <v>298</v>
      </c>
      <c r="D112" s="329">
        <v>118000</v>
      </c>
      <c r="E112" s="329">
        <v>122000</v>
      </c>
      <c r="F112" s="329">
        <v>125000</v>
      </c>
      <c r="G112" s="329">
        <v>127000</v>
      </c>
      <c r="H112" s="329">
        <v>130000</v>
      </c>
      <c r="I112" s="329">
        <v>128000</v>
      </c>
      <c r="J112" s="317">
        <v>129000</v>
      </c>
    </row>
    <row r="113" spans="2:19">
      <c r="B113" s="352"/>
      <c r="C113" s="353" t="s">
        <v>299</v>
      </c>
      <c r="D113" s="291">
        <v>0.33818622528682935</v>
      </c>
      <c r="E113" s="291">
        <v>0.37311077593626929</v>
      </c>
      <c r="F113" s="291">
        <v>0.3880744121742839</v>
      </c>
      <c r="G113" s="291">
        <v>0.36880489335531946</v>
      </c>
      <c r="H113" s="291">
        <v>0.35986584846575814</v>
      </c>
      <c r="I113" s="291">
        <v>0.32477018145382786</v>
      </c>
      <c r="J113" s="292">
        <v>0.37208300010727924</v>
      </c>
      <c r="N113" s="184"/>
      <c r="O113" s="184"/>
      <c r="P113" s="184"/>
      <c r="Q113" s="184"/>
      <c r="R113" s="184"/>
      <c r="S113" s="184"/>
    </row>
    <row r="114" spans="2:10">
      <c r="B114" s="352" t="s">
        <v>109</v>
      </c>
      <c r="C114" s="353" t="s">
        <v>298</v>
      </c>
      <c r="D114" s="329">
        <v>22000</v>
      </c>
      <c r="E114" s="329">
        <v>22500</v>
      </c>
      <c r="F114" s="329">
        <v>23500</v>
      </c>
      <c r="G114" s="329">
        <v>24500</v>
      </c>
      <c r="H114" s="329">
        <v>25000</v>
      </c>
      <c r="I114" s="329">
        <v>25000</v>
      </c>
      <c r="J114" s="317">
        <v>26000</v>
      </c>
    </row>
    <row r="115" spans="2:10">
      <c r="B115" s="352"/>
      <c r="C115" s="353" t="s">
        <v>299</v>
      </c>
      <c r="D115" s="291">
        <v>0.20920272049013902</v>
      </c>
      <c r="E115" s="291">
        <v>0.23703073645966752</v>
      </c>
      <c r="F115" s="291">
        <v>0.24880146426263691</v>
      </c>
      <c r="G115" s="291">
        <v>0.22520312728266173</v>
      </c>
      <c r="H115" s="291">
        <v>0.28296608352392955</v>
      </c>
      <c r="I115" s="291">
        <v>0.24161944953746151</v>
      </c>
      <c r="J115" s="292">
        <v>0.26753350633663936</v>
      </c>
    </row>
    <row r="116" spans="2:19">
      <c r="B116" s="370"/>
      <c r="C116" s="371"/>
      <c r="D116" s="372" t="s">
        <v>249</v>
      </c>
      <c r="E116" s="372"/>
      <c r="F116" s="372"/>
      <c r="G116" s="372"/>
      <c r="H116" s="372"/>
      <c r="I116" s="372"/>
      <c r="J116" s="373"/>
      <c r="N116" s="184"/>
      <c r="O116" s="184"/>
      <c r="P116" s="184"/>
      <c r="Q116" s="184"/>
      <c r="R116" s="184"/>
      <c r="S116" s="184"/>
    </row>
    <row r="117" spans="2:10" ht="15">
      <c r="B117" s="348" t="s">
        <v>232</v>
      </c>
      <c r="C117" s="349" t="s">
        <v>298</v>
      </c>
      <c r="D117" s="147">
        <v>198000</v>
      </c>
      <c r="E117" s="147">
        <v>203000</v>
      </c>
      <c r="F117" s="147">
        <v>206000</v>
      </c>
      <c r="G117" s="147">
        <v>205000</v>
      </c>
      <c r="H117" s="147">
        <v>209000</v>
      </c>
      <c r="I117" s="147">
        <v>200000</v>
      </c>
      <c r="J117" s="148">
        <v>202000</v>
      </c>
    </row>
    <row r="118" spans="2:19">
      <c r="B118" s="352"/>
      <c r="C118" s="353" t="s">
        <v>299</v>
      </c>
      <c r="D118" s="291">
        <v>0.34312475720451796</v>
      </c>
      <c r="E118" s="291">
        <v>0.37560056185150364</v>
      </c>
      <c r="F118" s="291">
        <v>0.38777359023453745</v>
      </c>
      <c r="G118" s="291">
        <v>0.40081502564504196</v>
      </c>
      <c r="H118" s="291">
        <v>0.379011839082861</v>
      </c>
      <c r="I118" s="291">
        <v>0.32657011868478342</v>
      </c>
      <c r="J118" s="292">
        <v>0.34136381239548264</v>
      </c>
      <c r="N118" s="184"/>
      <c r="O118" s="184"/>
      <c r="P118" s="184"/>
      <c r="Q118" s="184"/>
      <c r="R118" s="184"/>
      <c r="S118" s="184"/>
    </row>
    <row r="119" spans="2:10">
      <c r="B119" s="352" t="s">
        <v>607</v>
      </c>
      <c r="C119" s="353" t="s">
        <v>298</v>
      </c>
      <c r="D119" s="329">
        <v>18000</v>
      </c>
      <c r="E119" s="329">
        <v>18500</v>
      </c>
      <c r="F119" s="329">
        <v>18500</v>
      </c>
      <c r="G119" s="329">
        <v>18000</v>
      </c>
      <c r="H119" s="329">
        <v>18000</v>
      </c>
      <c r="I119" s="329">
        <v>18000</v>
      </c>
      <c r="J119" s="317">
        <v>18500</v>
      </c>
    </row>
    <row r="120" spans="2:19">
      <c r="B120" s="352"/>
      <c r="C120" s="353" t="s">
        <v>299</v>
      </c>
      <c r="D120" s="291">
        <v>0.10664853836130785</v>
      </c>
      <c r="E120" s="291">
        <v>0.11472009926408978</v>
      </c>
      <c r="F120" s="291">
        <v>0.11422919308148154</v>
      </c>
      <c r="G120" s="291">
        <v>0.12483491222446166</v>
      </c>
      <c r="H120" s="291">
        <v>0.17860413451936571</v>
      </c>
      <c r="I120" s="291">
        <v>0.14165345160467976</v>
      </c>
      <c r="J120" s="292">
        <v>0.11303522487977423</v>
      </c>
      <c r="N120" s="184"/>
      <c r="O120" s="184"/>
      <c r="P120" s="184"/>
      <c r="Q120" s="184"/>
      <c r="R120" s="184"/>
      <c r="S120" s="184"/>
    </row>
    <row r="121" spans="2:10">
      <c r="B121" s="352" t="s">
        <v>102</v>
      </c>
      <c r="C121" s="353" t="s">
        <v>298</v>
      </c>
      <c r="D121" s="329">
        <v>9600</v>
      </c>
      <c r="E121" s="329">
        <v>9600</v>
      </c>
      <c r="F121" s="329">
        <v>9700</v>
      </c>
      <c r="G121" s="329">
        <v>9400</v>
      </c>
      <c r="H121" s="329">
        <v>9300</v>
      </c>
      <c r="I121" s="329">
        <v>9100</v>
      </c>
      <c r="J121" s="317">
        <v>9100</v>
      </c>
    </row>
    <row r="122" spans="2:19">
      <c r="B122" s="352"/>
      <c r="C122" s="353" t="s">
        <v>299</v>
      </c>
      <c r="D122" s="291">
        <v>0.29803763803560185</v>
      </c>
      <c r="E122" s="291">
        <v>0.29368873170747223</v>
      </c>
      <c r="F122" s="291">
        <v>0.31779343360631263</v>
      </c>
      <c r="G122" s="291">
        <v>0.37293211163013845</v>
      </c>
      <c r="H122" s="291">
        <v>0.35259159144216368</v>
      </c>
      <c r="I122" s="291">
        <v>0.34460336998649704</v>
      </c>
      <c r="J122" s="292">
        <v>0.30525173834023378</v>
      </c>
      <c r="N122" s="184"/>
      <c r="O122" s="184"/>
      <c r="P122" s="184"/>
      <c r="Q122" s="184"/>
      <c r="R122" s="184"/>
      <c r="S122" s="184"/>
    </row>
    <row r="123" spans="2:10">
      <c r="B123" s="352" t="s">
        <v>233</v>
      </c>
      <c r="C123" s="353" t="s">
        <v>298</v>
      </c>
      <c r="D123" s="329">
        <v>141000</v>
      </c>
      <c r="E123" s="329">
        <v>144000</v>
      </c>
      <c r="F123" s="329">
        <v>146000</v>
      </c>
      <c r="G123" s="329">
        <v>145000</v>
      </c>
      <c r="H123" s="329">
        <v>148000</v>
      </c>
      <c r="I123" s="329">
        <v>140000</v>
      </c>
      <c r="J123" s="317">
        <v>142000</v>
      </c>
    </row>
    <row r="124" spans="2:19">
      <c r="B124" s="352"/>
      <c r="C124" s="353" t="s">
        <v>299</v>
      </c>
      <c r="D124" s="291">
        <v>0.38551443085792275</v>
      </c>
      <c r="E124" s="291">
        <v>0.42620016299152186</v>
      </c>
      <c r="F124" s="291">
        <v>0.43964278581239852</v>
      </c>
      <c r="G124" s="291">
        <v>0.44642543130662232</v>
      </c>
      <c r="H124" s="291">
        <v>0.41903364295485995</v>
      </c>
      <c r="I124" s="291">
        <v>0.36377102335706318</v>
      </c>
      <c r="J124" s="292">
        <v>0.38518101335353871</v>
      </c>
      <c r="N124" s="184"/>
      <c r="O124" s="184"/>
      <c r="P124" s="184"/>
      <c r="Q124" s="184"/>
      <c r="R124" s="184"/>
      <c r="S124" s="184"/>
    </row>
    <row r="125" spans="2:10">
      <c r="B125" s="352" t="s">
        <v>109</v>
      </c>
      <c r="C125" s="353" t="s">
        <v>298</v>
      </c>
      <c r="D125" s="329">
        <v>30000</v>
      </c>
      <c r="E125" s="329">
        <v>31000</v>
      </c>
      <c r="F125" s="329">
        <v>32000</v>
      </c>
      <c r="G125" s="329">
        <v>33000</v>
      </c>
      <c r="H125" s="329">
        <v>33000</v>
      </c>
      <c r="I125" s="329">
        <v>32000</v>
      </c>
      <c r="J125" s="317">
        <v>33000</v>
      </c>
    </row>
    <row r="126" spans="2:10">
      <c r="B126" s="352"/>
      <c r="C126" s="353" t="s">
        <v>299</v>
      </c>
      <c r="D126" s="291">
        <v>0.26608815648525236</v>
      </c>
      <c r="E126" s="291">
        <v>0.28037364922266383</v>
      </c>
      <c r="F126" s="291">
        <v>0.29148391669831497</v>
      </c>
      <c r="G126" s="291">
        <v>0.32198888366920303</v>
      </c>
      <c r="H126" s="291">
        <v>0.31684413144264212</v>
      </c>
      <c r="I126" s="291">
        <v>0.26449095416302493</v>
      </c>
      <c r="J126" s="292">
        <v>0.29140644360101448</v>
      </c>
    </row>
    <row r="127" spans="2:19">
      <c r="B127" s="370"/>
      <c r="C127" s="371"/>
      <c r="D127" s="372" t="s">
        <v>250</v>
      </c>
      <c r="E127" s="372"/>
      <c r="F127" s="372"/>
      <c r="G127" s="372"/>
      <c r="H127" s="372"/>
      <c r="I127" s="372"/>
      <c r="J127" s="373"/>
      <c r="N127" s="184"/>
      <c r="O127" s="184"/>
      <c r="P127" s="184"/>
      <c r="Q127" s="184"/>
      <c r="R127" s="184"/>
      <c r="S127" s="184"/>
    </row>
    <row r="128" spans="2:10" ht="15">
      <c r="B128" s="348" t="s">
        <v>232</v>
      </c>
      <c r="C128" s="349" t="s">
        <v>298</v>
      </c>
      <c r="D128" s="147">
        <v>141000</v>
      </c>
      <c r="E128" s="147">
        <v>142000</v>
      </c>
      <c r="F128" s="147">
        <v>140000</v>
      </c>
      <c r="G128" s="147">
        <v>140000</v>
      </c>
      <c r="H128" s="147">
        <v>144000</v>
      </c>
      <c r="I128" s="147">
        <v>136000</v>
      </c>
      <c r="J128" s="148">
        <v>136000</v>
      </c>
    </row>
    <row r="129" spans="2:19">
      <c r="B129" s="352"/>
      <c r="C129" s="353" t="s">
        <v>299</v>
      </c>
      <c r="D129" s="291">
        <v>0.37777970169695935</v>
      </c>
      <c r="E129" s="291">
        <v>0.3816100524264629</v>
      </c>
      <c r="F129" s="291">
        <v>0.3870028906934968</v>
      </c>
      <c r="G129" s="291">
        <v>0.38921670242169792</v>
      </c>
      <c r="H129" s="291">
        <v>0.36078615947357368</v>
      </c>
      <c r="I129" s="291">
        <v>0.34994818434242558</v>
      </c>
      <c r="J129" s="292">
        <v>0.33246143935586531</v>
      </c>
      <c r="N129" s="184"/>
      <c r="O129" s="184"/>
      <c r="P129" s="184"/>
      <c r="Q129" s="184"/>
      <c r="R129" s="184"/>
      <c r="S129" s="184"/>
    </row>
    <row r="130" spans="2:10">
      <c r="B130" s="352" t="s">
        <v>607</v>
      </c>
      <c r="C130" s="353" t="s">
        <v>298</v>
      </c>
      <c r="D130" s="329">
        <v>13000</v>
      </c>
      <c r="E130" s="329">
        <v>13000</v>
      </c>
      <c r="F130" s="329">
        <v>13000</v>
      </c>
      <c r="G130" s="329">
        <v>12500</v>
      </c>
      <c r="H130" s="329">
        <v>12000</v>
      </c>
      <c r="I130" s="329">
        <v>12000</v>
      </c>
      <c r="J130" s="317">
        <v>12000</v>
      </c>
    </row>
    <row r="131" spans="2:19">
      <c r="B131" s="352"/>
      <c r="C131" s="353" t="s">
        <v>299</v>
      </c>
      <c r="D131" s="291">
        <v>0.11920665100987955</v>
      </c>
      <c r="E131" s="291">
        <v>0.11807875361498048</v>
      </c>
      <c r="F131" s="291">
        <v>0.10136841554877868</v>
      </c>
      <c r="G131" s="291">
        <v>0.11130042255318594</v>
      </c>
      <c r="H131" s="291">
        <v>0.15751920196526262</v>
      </c>
      <c r="I131" s="291">
        <v>0.12670430667637997</v>
      </c>
      <c r="J131" s="292">
        <v>0.1138777911265772</v>
      </c>
      <c r="N131" s="184"/>
      <c r="O131" s="184"/>
      <c r="P131" s="184"/>
      <c r="Q131" s="184"/>
      <c r="R131" s="184"/>
      <c r="S131" s="184"/>
    </row>
    <row r="132" spans="2:10">
      <c r="B132" s="352" t="s">
        <v>102</v>
      </c>
      <c r="C132" s="353" t="s">
        <v>298</v>
      </c>
      <c r="D132" s="329">
        <v>6000</v>
      </c>
      <c r="E132" s="329">
        <v>6100</v>
      </c>
      <c r="F132" s="329">
        <v>5900</v>
      </c>
      <c r="G132" s="329">
        <v>5700</v>
      </c>
      <c r="H132" s="329">
        <v>5700</v>
      </c>
      <c r="I132" s="329">
        <v>5700</v>
      </c>
      <c r="J132" s="317">
        <v>5600</v>
      </c>
    </row>
    <row r="133" spans="2:19">
      <c r="B133" s="352"/>
      <c r="C133" s="353" t="s">
        <v>299</v>
      </c>
      <c r="D133" s="291">
        <v>0.2891173499574059</v>
      </c>
      <c r="E133" s="291">
        <v>0.29473000952448092</v>
      </c>
      <c r="F133" s="291">
        <v>0.28749222565597971</v>
      </c>
      <c r="G133" s="291">
        <v>0.29326660177799357</v>
      </c>
      <c r="H133" s="291">
        <v>0.2692592097404875</v>
      </c>
      <c r="I133" s="291">
        <v>0.23763438665273975</v>
      </c>
      <c r="J133" s="292">
        <v>0.24301891582294127</v>
      </c>
      <c r="N133" s="184"/>
      <c r="O133" s="184"/>
      <c r="P133" s="184"/>
      <c r="Q133" s="184"/>
      <c r="R133" s="184"/>
      <c r="S133" s="184"/>
    </row>
    <row r="134" spans="2:10">
      <c r="B134" s="352" t="s">
        <v>233</v>
      </c>
      <c r="C134" s="353" t="s">
        <v>298</v>
      </c>
      <c r="D134" s="329">
        <v>101000</v>
      </c>
      <c r="E134" s="329">
        <v>102000</v>
      </c>
      <c r="F134" s="329">
        <v>100000</v>
      </c>
      <c r="G134" s="329">
        <v>100000</v>
      </c>
      <c r="H134" s="329">
        <v>104000</v>
      </c>
      <c r="I134" s="329">
        <v>96000</v>
      </c>
      <c r="J134" s="317">
        <v>97000</v>
      </c>
    </row>
    <row r="135" spans="2:19">
      <c r="B135" s="352"/>
      <c r="C135" s="353" t="s">
        <v>299</v>
      </c>
      <c r="D135" s="291">
        <v>0.42916660424568459</v>
      </c>
      <c r="E135" s="291">
        <v>0.43319297033960924</v>
      </c>
      <c r="F135" s="291">
        <v>0.44084844461030354</v>
      </c>
      <c r="G135" s="291">
        <v>0.44437108004003795</v>
      </c>
      <c r="H135" s="291">
        <v>0.40987997638670975</v>
      </c>
      <c r="I135" s="291">
        <v>0.40825601531923222</v>
      </c>
      <c r="J135" s="292">
        <v>0.38017163450310226</v>
      </c>
      <c r="N135" s="184"/>
      <c r="O135" s="184"/>
      <c r="P135" s="184"/>
      <c r="Q135" s="184"/>
      <c r="R135" s="184"/>
      <c r="S135" s="184"/>
    </row>
    <row r="136" spans="2:10">
      <c r="B136" s="352" t="s">
        <v>109</v>
      </c>
      <c r="C136" s="353" t="s">
        <v>298</v>
      </c>
      <c r="D136" s="329">
        <v>20500</v>
      </c>
      <c r="E136" s="329">
        <v>21000</v>
      </c>
      <c r="F136" s="329">
        <v>21500</v>
      </c>
      <c r="G136" s="329">
        <v>22000</v>
      </c>
      <c r="H136" s="329">
        <v>22000</v>
      </c>
      <c r="I136" s="329">
        <v>22000</v>
      </c>
      <c r="J136" s="317">
        <v>21500</v>
      </c>
    </row>
    <row r="137" spans="2:10">
      <c r="B137" s="352"/>
      <c r="C137" s="353" t="s">
        <v>299</v>
      </c>
      <c r="D137" s="291">
        <v>0.27721183869565036</v>
      </c>
      <c r="E137" s="291">
        <v>0.28322155568887875</v>
      </c>
      <c r="F137" s="291">
        <v>0.29783881101657217</v>
      </c>
      <c r="G137" s="291">
        <v>0.2840435108536557</v>
      </c>
      <c r="H137" s="291">
        <v>0.265979736346094</v>
      </c>
      <c r="I137" s="291">
        <v>0.24677569155649745</v>
      </c>
      <c r="J137" s="292">
        <v>0.26561801089671</v>
      </c>
    </row>
    <row r="138" spans="2:19">
      <c r="B138" s="370"/>
      <c r="C138" s="371"/>
      <c r="D138" s="372" t="s">
        <v>251</v>
      </c>
      <c r="E138" s="372"/>
      <c r="F138" s="372"/>
      <c r="G138" s="372"/>
      <c r="H138" s="372"/>
      <c r="I138" s="372"/>
      <c r="J138" s="373"/>
      <c r="N138" s="184"/>
      <c r="O138" s="184"/>
      <c r="P138" s="184"/>
      <c r="Q138" s="184"/>
      <c r="R138" s="184"/>
      <c r="S138" s="184"/>
    </row>
    <row r="139" spans="2:10" ht="15">
      <c r="B139" s="348" t="s">
        <v>232</v>
      </c>
      <c r="C139" s="349" t="s">
        <v>298</v>
      </c>
      <c r="D139" s="147">
        <v>130000</v>
      </c>
      <c r="E139" s="147">
        <v>136000</v>
      </c>
      <c r="F139" s="147">
        <v>138000</v>
      </c>
      <c r="G139" s="147">
        <v>138000</v>
      </c>
      <c r="H139" s="147">
        <v>137000</v>
      </c>
      <c r="I139" s="147">
        <v>130000</v>
      </c>
      <c r="J139" s="148">
        <v>134000</v>
      </c>
    </row>
    <row r="140" spans="2:19">
      <c r="B140" s="352"/>
      <c r="C140" s="353" t="s">
        <v>299</v>
      </c>
      <c r="D140" s="291">
        <v>0.31966140410949989</v>
      </c>
      <c r="E140" s="291">
        <v>0.34483484838305223</v>
      </c>
      <c r="F140" s="291">
        <v>0.36676981198391284</v>
      </c>
      <c r="G140" s="291">
        <v>0.34267038330783828</v>
      </c>
      <c r="H140" s="291">
        <v>0.30776662681931871</v>
      </c>
      <c r="I140" s="291">
        <v>0.2840769615031164</v>
      </c>
      <c r="J140" s="292">
        <v>0.30989261933374951</v>
      </c>
      <c r="N140" s="184"/>
      <c r="O140" s="184"/>
      <c r="P140" s="184"/>
      <c r="Q140" s="184"/>
      <c r="R140" s="184"/>
      <c r="S140" s="184"/>
    </row>
    <row r="141" spans="2:10">
      <c r="B141" s="352" t="s">
        <v>607</v>
      </c>
      <c r="C141" s="353" t="s">
        <v>298</v>
      </c>
      <c r="D141" s="329">
        <v>11500</v>
      </c>
      <c r="E141" s="329">
        <v>11500</v>
      </c>
      <c r="F141" s="329">
        <v>11500</v>
      </c>
      <c r="G141" s="329">
        <v>11000</v>
      </c>
      <c r="H141" s="329">
        <v>11000</v>
      </c>
      <c r="I141" s="329">
        <v>11000</v>
      </c>
      <c r="J141" s="317">
        <v>11500</v>
      </c>
    </row>
    <row r="142" spans="2:19">
      <c r="B142" s="352"/>
      <c r="C142" s="353" t="s">
        <v>299</v>
      </c>
      <c r="D142" s="291">
        <v>0.082922611790859177</v>
      </c>
      <c r="E142" s="291">
        <v>0.094883490282477986</v>
      </c>
      <c r="F142" s="291">
        <v>0.0896450904460038</v>
      </c>
      <c r="G142" s="291">
        <v>0.080770794999726864</v>
      </c>
      <c r="H142" s="291">
        <v>0.14474369678751245</v>
      </c>
      <c r="I142" s="291">
        <v>0.12776786141115079</v>
      </c>
      <c r="J142" s="292">
        <v>0.12015909480423469</v>
      </c>
      <c r="N142" s="184"/>
      <c r="O142" s="184"/>
      <c r="P142" s="184"/>
      <c r="Q142" s="184"/>
      <c r="R142" s="184"/>
      <c r="S142" s="184"/>
    </row>
    <row r="143" spans="2:10">
      <c r="B143" s="352" t="s">
        <v>102</v>
      </c>
      <c r="C143" s="353" t="s">
        <v>298</v>
      </c>
      <c r="D143" s="329">
        <v>5900</v>
      </c>
      <c r="E143" s="329">
        <v>6000</v>
      </c>
      <c r="F143" s="329">
        <v>5800</v>
      </c>
      <c r="G143" s="329">
        <v>5700</v>
      </c>
      <c r="H143" s="329">
        <v>5600</v>
      </c>
      <c r="I143" s="329">
        <v>5500</v>
      </c>
      <c r="J143" s="317">
        <v>5500</v>
      </c>
    </row>
    <row r="144" spans="2:19">
      <c r="B144" s="352"/>
      <c r="C144" s="353" t="s">
        <v>299</v>
      </c>
      <c r="D144" s="291">
        <v>0.27372086737145507</v>
      </c>
      <c r="E144" s="291">
        <v>0.3008682921710164</v>
      </c>
      <c r="F144" s="291">
        <v>0.28852168899355946</v>
      </c>
      <c r="G144" s="291">
        <v>0.29307313836609794</v>
      </c>
      <c r="H144" s="291">
        <v>0.2508912908366448</v>
      </c>
      <c r="I144" s="291">
        <v>0.26547057998094664</v>
      </c>
      <c r="J144" s="292">
        <v>0.25760092510778859</v>
      </c>
      <c r="N144" s="184"/>
      <c r="O144" s="184"/>
      <c r="P144" s="184"/>
      <c r="Q144" s="184"/>
      <c r="R144" s="184"/>
      <c r="S144" s="184"/>
    </row>
    <row r="145" spans="2:10">
      <c r="B145" s="352" t="s">
        <v>233</v>
      </c>
      <c r="C145" s="353" t="s">
        <v>298</v>
      </c>
      <c r="D145" s="329">
        <v>95000</v>
      </c>
      <c r="E145" s="329">
        <v>99000</v>
      </c>
      <c r="F145" s="329">
        <v>102000</v>
      </c>
      <c r="G145" s="329">
        <v>100000</v>
      </c>
      <c r="H145" s="329">
        <v>100000</v>
      </c>
      <c r="I145" s="329">
        <v>93000</v>
      </c>
      <c r="J145" s="317">
        <v>96000</v>
      </c>
    </row>
    <row r="146" spans="2:19">
      <c r="B146" s="352"/>
      <c r="C146" s="353" t="s">
        <v>299</v>
      </c>
      <c r="D146" s="291">
        <v>0.36659091036805924</v>
      </c>
      <c r="E146" s="291">
        <v>0.38899713659185847</v>
      </c>
      <c r="F146" s="291">
        <v>0.41760363233066089</v>
      </c>
      <c r="G146" s="291">
        <v>0.39107120348812335</v>
      </c>
      <c r="H146" s="291">
        <v>0.33878903986160469</v>
      </c>
      <c r="I146" s="291">
        <v>0.310283143211903</v>
      </c>
      <c r="J146" s="292">
        <v>0.34431711998943137</v>
      </c>
      <c r="N146" s="184"/>
      <c r="O146" s="184"/>
      <c r="P146" s="184"/>
      <c r="Q146" s="184"/>
      <c r="R146" s="184"/>
      <c r="S146" s="184"/>
    </row>
    <row r="147" spans="2:10">
      <c r="B147" s="352" t="s">
        <v>109</v>
      </c>
      <c r="C147" s="353" t="s">
        <v>298</v>
      </c>
      <c r="D147" s="329">
        <v>18000</v>
      </c>
      <c r="E147" s="329">
        <v>19000</v>
      </c>
      <c r="F147" s="329">
        <v>19500</v>
      </c>
      <c r="G147" s="329">
        <v>20500</v>
      </c>
      <c r="H147" s="329">
        <v>20500</v>
      </c>
      <c r="I147" s="329">
        <v>20500</v>
      </c>
      <c r="J147" s="317">
        <v>20500</v>
      </c>
    </row>
    <row r="148" spans="2:10">
      <c r="B148" s="352"/>
      <c r="C148" s="353" t="s">
        <v>299</v>
      </c>
      <c r="D148" s="291">
        <v>0.19544698730916726</v>
      </c>
      <c r="E148" s="291">
        <v>0.23492225898640248</v>
      </c>
      <c r="F148" s="291">
        <v>0.24057330130379737</v>
      </c>
      <c r="G148" s="291">
        <v>0.2336984429242053</v>
      </c>
      <c r="H148" s="291">
        <v>0.259057671824255</v>
      </c>
      <c r="I148" s="291">
        <v>0.25560309004987508</v>
      </c>
      <c r="J148" s="292">
        <v>0.268190284922939</v>
      </c>
    </row>
    <row r="149" spans="2:19">
      <c r="B149" s="370"/>
      <c r="C149" s="371"/>
      <c r="D149" s="372" t="s">
        <v>301</v>
      </c>
      <c r="E149" s="372"/>
      <c r="F149" s="372"/>
      <c r="G149" s="372"/>
      <c r="H149" s="372"/>
      <c r="I149" s="372"/>
      <c r="J149" s="373"/>
      <c r="N149" s="184"/>
      <c r="O149" s="184"/>
      <c r="P149" s="184"/>
      <c r="Q149" s="184"/>
      <c r="R149" s="184"/>
      <c r="S149" s="184"/>
    </row>
    <row r="150" spans="2:10" ht="15">
      <c r="B150" s="348" t="s">
        <v>232</v>
      </c>
      <c r="C150" s="349" t="s">
        <v>298</v>
      </c>
      <c r="D150" s="147">
        <v>122000</v>
      </c>
      <c r="E150" s="147">
        <v>122000</v>
      </c>
      <c r="F150" s="147">
        <v>123000</v>
      </c>
      <c r="G150" s="147">
        <v>126000</v>
      </c>
      <c r="H150" s="147">
        <v>129000</v>
      </c>
      <c r="I150" s="147">
        <v>125000</v>
      </c>
      <c r="J150" s="148">
        <v>125000</v>
      </c>
    </row>
    <row r="151" spans="2:19">
      <c r="B151" s="352"/>
      <c r="C151" s="353" t="s">
        <v>299</v>
      </c>
      <c r="D151" s="291">
        <v>0.33146192135674635</v>
      </c>
      <c r="E151" s="291">
        <v>0.35905757384953912</v>
      </c>
      <c r="F151" s="291">
        <v>0.37003038044406494</v>
      </c>
      <c r="G151" s="291">
        <v>0.34664779847824623</v>
      </c>
      <c r="H151" s="291">
        <v>0.32718719199369739</v>
      </c>
      <c r="I151" s="291">
        <v>0.29926346254707931</v>
      </c>
      <c r="J151" s="292">
        <v>0.31930950348029413</v>
      </c>
      <c r="N151" s="184"/>
      <c r="O151" s="184"/>
      <c r="P151" s="184"/>
      <c r="Q151" s="184"/>
      <c r="R151" s="184"/>
      <c r="S151" s="184"/>
    </row>
    <row r="152" spans="2:10">
      <c r="B152" s="352" t="s">
        <v>607</v>
      </c>
      <c r="C152" s="353" t="s">
        <v>298</v>
      </c>
      <c r="D152" s="329">
        <v>10500</v>
      </c>
      <c r="E152" s="329">
        <v>10500</v>
      </c>
      <c r="F152" s="329">
        <v>10500</v>
      </c>
      <c r="G152" s="329">
        <v>10500</v>
      </c>
      <c r="H152" s="329">
        <v>10500</v>
      </c>
      <c r="I152" s="329">
        <v>11000</v>
      </c>
      <c r="J152" s="317">
        <v>11000</v>
      </c>
    </row>
    <row r="153" spans="2:19">
      <c r="B153" s="352"/>
      <c r="C153" s="353" t="s">
        <v>299</v>
      </c>
      <c r="D153" s="291">
        <v>0.10660921470844593</v>
      </c>
      <c r="E153" s="291">
        <v>0.10831710431047939</v>
      </c>
      <c r="F153" s="291">
        <v>0.097556426703343427</v>
      </c>
      <c r="G153" s="291">
        <v>0.11029736223084481</v>
      </c>
      <c r="H153" s="291">
        <v>0.15168791449910865</v>
      </c>
      <c r="I153" s="291">
        <v>0.11955063339616398</v>
      </c>
      <c r="J153" s="292">
        <v>0.13686457776069919</v>
      </c>
      <c r="N153" s="184"/>
      <c r="O153" s="184"/>
      <c r="P153" s="184"/>
      <c r="Q153" s="184"/>
      <c r="R153" s="184"/>
      <c r="S153" s="184"/>
    </row>
    <row r="154" spans="2:10">
      <c r="B154" s="352" t="s">
        <v>102</v>
      </c>
      <c r="C154" s="353" t="s">
        <v>298</v>
      </c>
      <c r="D154" s="329">
        <v>5200</v>
      </c>
      <c r="E154" s="329">
        <v>5200</v>
      </c>
      <c r="F154" s="329">
        <v>5200</v>
      </c>
      <c r="G154" s="329">
        <v>5200</v>
      </c>
      <c r="H154" s="329">
        <v>5100</v>
      </c>
      <c r="I154" s="329">
        <v>5000</v>
      </c>
      <c r="J154" s="317">
        <v>4900</v>
      </c>
    </row>
    <row r="155" spans="2:19">
      <c r="B155" s="352"/>
      <c r="C155" s="353" t="s">
        <v>299</v>
      </c>
      <c r="D155" s="291">
        <v>0.291090841112193</v>
      </c>
      <c r="E155" s="291">
        <v>0.3034061037801547</v>
      </c>
      <c r="F155" s="291">
        <v>0.33351771042343303</v>
      </c>
      <c r="G155" s="291">
        <v>0.31854011577652425</v>
      </c>
      <c r="H155" s="291">
        <v>0.23213218579426925</v>
      </c>
      <c r="I155" s="291">
        <v>0.2165221991764944</v>
      </c>
      <c r="J155" s="292">
        <v>0.26984966473429239</v>
      </c>
      <c r="N155" s="184"/>
      <c r="O155" s="184"/>
      <c r="P155" s="184"/>
      <c r="Q155" s="184"/>
      <c r="R155" s="184"/>
      <c r="S155" s="184"/>
    </row>
    <row r="156" spans="2:10">
      <c r="B156" s="352" t="s">
        <v>233</v>
      </c>
      <c r="C156" s="353" t="s">
        <v>298</v>
      </c>
      <c r="D156" s="329">
        <v>90000</v>
      </c>
      <c r="E156" s="329">
        <v>90000</v>
      </c>
      <c r="F156" s="329">
        <v>90000</v>
      </c>
      <c r="G156" s="329">
        <v>92000</v>
      </c>
      <c r="H156" s="329">
        <v>95000</v>
      </c>
      <c r="I156" s="329">
        <v>90000</v>
      </c>
      <c r="J156" s="317">
        <v>90000</v>
      </c>
    </row>
    <row r="157" spans="2:19">
      <c r="B157" s="352"/>
      <c r="C157" s="353" t="s">
        <v>299</v>
      </c>
      <c r="D157" s="291">
        <v>0.37353303955790496</v>
      </c>
      <c r="E157" s="291">
        <v>0.40536409244390603</v>
      </c>
      <c r="F157" s="291">
        <v>0.41809852983171192</v>
      </c>
      <c r="G157" s="291">
        <v>0.3873112593309736</v>
      </c>
      <c r="H157" s="291">
        <v>0.36100473360349988</v>
      </c>
      <c r="I157" s="291">
        <v>0.33438087121834681</v>
      </c>
      <c r="J157" s="292">
        <v>0.35201917753394685</v>
      </c>
      <c r="N157" s="184"/>
      <c r="O157" s="184"/>
      <c r="P157" s="184"/>
      <c r="Q157" s="184"/>
      <c r="R157" s="184"/>
      <c r="S157" s="184"/>
    </row>
    <row r="158" spans="2:10">
      <c r="B158" s="352" t="s">
        <v>109</v>
      </c>
      <c r="C158" s="353" t="s">
        <v>298</v>
      </c>
      <c r="D158" s="329">
        <v>17000</v>
      </c>
      <c r="E158" s="329">
        <v>16500</v>
      </c>
      <c r="F158" s="329">
        <v>17500</v>
      </c>
      <c r="G158" s="329">
        <v>18500</v>
      </c>
      <c r="H158" s="329">
        <v>18500</v>
      </c>
      <c r="I158" s="329">
        <v>18500</v>
      </c>
      <c r="J158" s="317">
        <v>19000</v>
      </c>
    </row>
    <row r="159" spans="2:10" ht="15" thickBot="1">
      <c r="B159" s="374"/>
      <c r="C159" s="375" t="s">
        <v>299</v>
      </c>
      <c r="D159" s="294">
        <v>0.2330136430064762</v>
      </c>
      <c r="E159" s="294">
        <v>0.25373448783499392</v>
      </c>
      <c r="F159" s="294">
        <v>0.2641746875092616</v>
      </c>
      <c r="G159" s="294">
        <v>0.25878415731547705</v>
      </c>
      <c r="H159" s="294">
        <v>0.27831724947903846</v>
      </c>
      <c r="I159" s="294">
        <v>0.2615156833716108</v>
      </c>
      <c r="J159" s="295">
        <v>0.28459085723996647</v>
      </c>
    </row>
    <row r="160" spans="13:13">
      <c r="M160" s="184"/>
    </row>
  </sheetData>
  <mergeCells count="3">
    <mergeCell ref="C22:I22"/>
    <mergeCell ref="J22:P22"/>
    <mergeCell ref="Q22:W22"/>
  </mergeCells>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1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Q152"/>
  <sheetViews>
    <sheetView zoomScale="85" view="normal" workbookViewId="0">
      <selection pane="topLeft" activeCell="J27" sqref="J27"/>
    </sheetView>
  </sheetViews>
  <sheetFormatPr defaultColWidth="9.140625" defaultRowHeight="14.25"/>
  <cols>
    <col min="1" max="1" width="4.7109375" style="17" customWidth="1"/>
    <col min="2" max="2" width="56.84765625" style="17" customWidth="1"/>
    <col min="3" max="14" width="16.5703125" style="17" customWidth="1"/>
    <col min="15" max="16" width="16.7109375" style="17" customWidth="1"/>
    <col min="17" max="16384" width="9.140625" style="17" customWidth="1"/>
  </cols>
  <sheetData>
    <row r="1" s="274" customFormat="1"/>
    <row r="2" s="275" customFormat="1"/>
    <row r="3" s="276" customFormat="1"/>
    <row r="5" spans="2:2" s="77" customFormat="1" ht="18">
      <c r="B5" s="277" t="s">
        <v>286</v>
      </c>
    </row>
    <row r="6" spans="2:2" s="77" customFormat="1" ht="15.75">
      <c r="B6" s="283" t="s">
        <v>580</v>
      </c>
    </row>
    <row r="7" spans="2:15" s="16" customFormat="1">
      <c r="B7" s="86"/>
      <c r="C7" s="86"/>
      <c r="D7" s="86"/>
      <c r="E7" s="86"/>
      <c r="F7" s="86"/>
      <c r="G7" s="86"/>
      <c r="H7" s="86"/>
      <c r="I7" s="86"/>
      <c r="J7" s="86"/>
      <c r="K7" s="86"/>
      <c r="L7" s="86"/>
      <c r="M7" s="86"/>
      <c r="N7" s="86"/>
      <c r="O7" s="86"/>
    </row>
    <row r="9" spans="12:16" ht="15">
      <c r="L9" s="376" t="s">
        <v>302</v>
      </c>
      <c r="M9" s="376"/>
      <c r="N9" s="376"/>
      <c r="O9" s="376"/>
      <c r="P9" s="376"/>
    </row>
    <row r="10" spans="12:16">
      <c r="L10" s="377" t="s">
        <v>303</v>
      </c>
      <c r="M10" s="281"/>
      <c r="N10" s="281"/>
      <c r="O10" s="281"/>
      <c r="P10" s="281"/>
    </row>
    <row r="11" spans="12:16">
      <c r="L11" s="377" t="s">
        <v>304</v>
      </c>
      <c r="M11" s="281"/>
      <c r="N11" s="281"/>
      <c r="O11" s="281"/>
      <c r="P11" s="281"/>
    </row>
    <row r="12" spans="12:16">
      <c r="L12" s="377" t="s">
        <v>305</v>
      </c>
      <c r="M12" s="281"/>
      <c r="N12" s="281"/>
      <c r="O12" s="281"/>
      <c r="P12" s="281"/>
    </row>
    <row r="14" spans="2:16" ht="15">
      <c r="B14" s="378"/>
      <c r="C14" s="281"/>
      <c r="D14" s="281"/>
      <c r="E14" s="281"/>
      <c r="F14" s="378"/>
      <c r="L14" s="376" t="s">
        <v>306</v>
      </c>
      <c r="M14" s="376"/>
      <c r="N14" s="376"/>
      <c r="O14" s="376"/>
      <c r="P14" s="376"/>
    </row>
    <row r="15" spans="2:16">
      <c r="B15" s="378"/>
      <c r="C15" s="281"/>
      <c r="D15" s="281"/>
      <c r="E15" s="281"/>
      <c r="F15" s="378"/>
      <c r="L15" s="377" t="s">
        <v>307</v>
      </c>
      <c r="M15" s="281"/>
      <c r="N15" s="281"/>
      <c r="O15" s="281"/>
      <c r="P15" s="281"/>
    </row>
    <row r="16" spans="2:16">
      <c r="B16" s="378"/>
      <c r="C16" s="281"/>
      <c r="D16" s="281"/>
      <c r="E16" s="281"/>
      <c r="F16" s="378"/>
      <c r="L16" s="377" t="s">
        <v>308</v>
      </c>
      <c r="M16" s="281"/>
      <c r="N16" s="281"/>
      <c r="O16" s="281"/>
      <c r="P16" s="281"/>
    </row>
    <row r="17" spans="2:16">
      <c r="B17" s="378"/>
      <c r="C17" s="281"/>
      <c r="D17" s="281"/>
      <c r="E17" s="281"/>
      <c r="F17" s="378"/>
      <c r="L17" s="377"/>
      <c r="M17" s="281"/>
      <c r="N17" s="281"/>
      <c r="O17" s="281"/>
      <c r="P17" s="281"/>
    </row>
    <row r="18" spans="2:6">
      <c r="B18" s="378"/>
      <c r="C18" s="281"/>
      <c r="D18" s="281"/>
      <c r="E18" s="281"/>
      <c r="F18" s="378"/>
    </row>
    <row r="19" spans="2:6">
      <c r="B19" s="281"/>
      <c r="C19" s="281"/>
      <c r="D19" s="281"/>
      <c r="E19" s="281"/>
      <c r="F19" s="378"/>
    </row>
    <row r="20" spans="2:2" ht="15">
      <c r="B20" s="379" t="s">
        <v>309</v>
      </c>
    </row>
    <row r="21" spans="2:2">
      <c r="B21" s="91" t="s">
        <v>211</v>
      </c>
    </row>
    <row r="22" spans="2:2">
      <c r="B22" s="380"/>
    </row>
    <row r="23" spans="2:2" ht="15.75" thickBot="1">
      <c r="B23" s="93" t="s">
        <v>212</v>
      </c>
    </row>
    <row r="24" spans="2:7" ht="29.25" thickBot="1">
      <c r="B24" s="325"/>
      <c r="C24" s="381" t="s">
        <v>213</v>
      </c>
      <c r="D24" s="381" t="s">
        <v>214</v>
      </c>
      <c r="E24" s="381" t="s">
        <v>215</v>
      </c>
      <c r="F24" s="382" t="s">
        <v>216</v>
      </c>
      <c r="G24" s="90"/>
    </row>
    <row r="25" spans="2:6" ht="15">
      <c r="B25" s="287" t="s">
        <v>217</v>
      </c>
      <c r="C25" s="118">
        <v>1520000</v>
      </c>
      <c r="D25" s="118">
        <v>113900</v>
      </c>
      <c r="E25" s="118">
        <v>1280000</v>
      </c>
      <c r="F25" s="120">
        <v>130000</v>
      </c>
    </row>
    <row r="26" spans="2:6">
      <c r="B26" s="383" t="s">
        <v>310</v>
      </c>
      <c r="C26" s="384">
        <v>0.42877426279577407</v>
      </c>
      <c r="D26" s="384">
        <v>0.055952385523619932</v>
      </c>
      <c r="E26" s="384">
        <v>0.47748926032332123</v>
      </c>
      <c r="F26" s="249" t="s">
        <v>222</v>
      </c>
    </row>
    <row r="27" spans="2:6">
      <c r="B27" s="383" t="s">
        <v>311</v>
      </c>
      <c r="C27" s="384">
        <v>0.12273373604608274</v>
      </c>
      <c r="D27" s="384">
        <v>0.783469703470784</v>
      </c>
      <c r="E27" s="384">
        <v>0.06838528716492269</v>
      </c>
      <c r="F27" s="249" t="s">
        <v>222</v>
      </c>
    </row>
    <row r="28" spans="2:6">
      <c r="B28" s="383" t="s">
        <v>223</v>
      </c>
      <c r="C28" s="384">
        <v>0.03911489809168707</v>
      </c>
      <c r="D28" s="384">
        <v>0.049910886263872779</v>
      </c>
      <c r="E28" s="384">
        <v>0.039571747844285</v>
      </c>
      <c r="F28" s="249" t="s">
        <v>222</v>
      </c>
    </row>
    <row r="29" spans="2:6">
      <c r="B29" s="383" t="s">
        <v>312</v>
      </c>
      <c r="C29" s="384">
        <v>0.063026719817590726</v>
      </c>
      <c r="D29" s="384">
        <v>0.025903376109724867</v>
      </c>
      <c r="E29" s="384">
        <v>0.063034803873989881</v>
      </c>
      <c r="F29" s="249" t="s">
        <v>222</v>
      </c>
    </row>
    <row r="30" spans="2:6">
      <c r="B30" s="383" t="s">
        <v>109</v>
      </c>
      <c r="C30" s="384">
        <v>0.34635038166123949</v>
      </c>
      <c r="D30" s="384">
        <v>0.084763648631998062</v>
      </c>
      <c r="E30" s="384">
        <v>0.35151890079347997</v>
      </c>
      <c r="F30" s="249" t="s">
        <v>222</v>
      </c>
    </row>
    <row r="31" spans="2:7">
      <c r="B31" s="385" t="s">
        <v>302</v>
      </c>
      <c r="C31" s="386">
        <v>0.590622896933544</v>
      </c>
      <c r="D31" s="386">
        <v>0.8893329752582767</v>
      </c>
      <c r="E31" s="386">
        <v>0.5854462953325289</v>
      </c>
      <c r="F31" s="387">
        <v>0.37619396790541026</v>
      </c>
      <c r="G31" s="388"/>
    </row>
    <row r="32" spans="2:6" ht="15" thickBot="1">
      <c r="B32" s="389" t="s">
        <v>306</v>
      </c>
      <c r="C32" s="390">
        <v>0.40937710147883022</v>
      </c>
      <c r="D32" s="390">
        <v>0.11066702474172292</v>
      </c>
      <c r="E32" s="390">
        <v>0.41455370466746982</v>
      </c>
      <c r="F32" s="391">
        <v>0.623806013186901</v>
      </c>
    </row>
    <row r="33" spans="2:2">
      <c r="B33" s="392" t="s">
        <v>313</v>
      </c>
    </row>
    <row r="34" spans="2:2">
      <c r="B34" s="380"/>
    </row>
    <row r="35" spans="2:2" ht="15.75" thickBot="1">
      <c r="B35" s="93" t="s">
        <v>224</v>
      </c>
    </row>
    <row r="36" spans="2:10" ht="29.25" customHeight="1" thickBot="1">
      <c r="B36" s="393"/>
      <c r="C36" s="381" t="s">
        <v>225</v>
      </c>
      <c r="D36" s="381" t="s">
        <v>122</v>
      </c>
      <c r="E36" s="381" t="s">
        <v>226</v>
      </c>
      <c r="F36" s="381" t="s">
        <v>130</v>
      </c>
      <c r="G36" s="381" t="s">
        <v>227</v>
      </c>
      <c r="H36" s="394" t="s">
        <v>228</v>
      </c>
      <c r="I36" s="381" t="s">
        <v>229</v>
      </c>
      <c r="J36" s="382" t="s">
        <v>230</v>
      </c>
    </row>
    <row r="37" spans="2:10" ht="15">
      <c r="B37" s="287" t="s">
        <v>217</v>
      </c>
      <c r="C37" s="118">
        <v>1520000</v>
      </c>
      <c r="D37" s="118">
        <v>665000</v>
      </c>
      <c r="E37" s="118">
        <v>33000</v>
      </c>
      <c r="F37" s="118">
        <v>700000</v>
      </c>
      <c r="G37" s="118">
        <v>122000</v>
      </c>
      <c r="H37" s="395">
        <v>305000</v>
      </c>
      <c r="I37" s="118">
        <v>275000</v>
      </c>
      <c r="J37" s="120">
        <v>555000</v>
      </c>
    </row>
    <row r="38" spans="2:10">
      <c r="B38" s="396" t="s">
        <v>310</v>
      </c>
      <c r="C38" s="384">
        <v>0.42885640097615108</v>
      </c>
      <c r="D38" s="384">
        <v>0.507896714075612</v>
      </c>
      <c r="E38" s="384">
        <v>0.36131486332432849</v>
      </c>
      <c r="F38" s="384">
        <v>0.39100179451757217</v>
      </c>
      <c r="G38" s="384">
        <v>0.23415610236374954</v>
      </c>
      <c r="H38" s="397">
        <v>0.55965434166499894</v>
      </c>
      <c r="I38" s="384">
        <v>0.45687072329999528</v>
      </c>
      <c r="J38" s="398">
        <v>0.41816967888696638</v>
      </c>
    </row>
    <row r="39" spans="2:10">
      <c r="B39" s="383" t="s">
        <v>311</v>
      </c>
      <c r="C39" s="384">
        <v>0.12241360024030511</v>
      </c>
      <c r="D39" s="384">
        <v>0.061159250892402039</v>
      </c>
      <c r="E39" s="384">
        <v>0.29808910542333145</v>
      </c>
      <c r="F39" s="384">
        <v>0.10608315485499704</v>
      </c>
      <c r="G39" s="384">
        <v>0.50215696149626821</v>
      </c>
      <c r="H39" s="397">
        <v>0.0743844192797742</v>
      </c>
      <c r="I39" s="384">
        <v>0.042012477022758461</v>
      </c>
      <c r="J39" s="398">
        <v>0.10833591406936557</v>
      </c>
    </row>
    <row r="40" spans="2:11">
      <c r="B40" s="383" t="s">
        <v>223</v>
      </c>
      <c r="C40" s="384">
        <v>0.039352895717087492</v>
      </c>
      <c r="D40" s="384">
        <v>0.0368783281332224</v>
      </c>
      <c r="E40" s="384">
        <v>0.036946815184538642</v>
      </c>
      <c r="F40" s="384">
        <v>0.039585313089880912</v>
      </c>
      <c r="G40" s="384">
        <v>0.052168635850992455</v>
      </c>
      <c r="H40" s="397">
        <v>0.024273859618455094</v>
      </c>
      <c r="I40" s="384">
        <v>0.0448423664383207</v>
      </c>
      <c r="J40" s="398">
        <v>0.042569325622378272</v>
      </c>
      <c r="K40" s="388"/>
    </row>
    <row r="41" spans="2:10">
      <c r="B41" s="383" t="s">
        <v>312</v>
      </c>
      <c r="C41" s="384">
        <v>0.062750200985583565</v>
      </c>
      <c r="D41" s="384">
        <v>0.064225068985919717</v>
      </c>
      <c r="E41" s="384">
        <v>0.021168177224035353</v>
      </c>
      <c r="F41" s="384">
        <v>0.068887143304152521</v>
      </c>
      <c r="G41" s="384">
        <v>0.030812874551567452</v>
      </c>
      <c r="H41" s="397">
        <v>0.039243630789138305</v>
      </c>
      <c r="I41" s="384">
        <v>0.077866080645737842</v>
      </c>
      <c r="J41" s="398">
        <v>0.06375963736442429</v>
      </c>
    </row>
    <row r="42" spans="2:10">
      <c r="B42" s="383" t="s">
        <v>109</v>
      </c>
      <c r="C42" s="384">
        <v>0.34662690049324757</v>
      </c>
      <c r="D42" s="384">
        <v>0.3298406379128444</v>
      </c>
      <c r="E42" s="384">
        <v>0.2824810388437658</v>
      </c>
      <c r="F42" s="384">
        <v>0.39444259078913035</v>
      </c>
      <c r="G42" s="384">
        <v>0.18070542573742271</v>
      </c>
      <c r="H42" s="397">
        <v>0.30244374864763324</v>
      </c>
      <c r="I42" s="384">
        <v>0.37840835259318778</v>
      </c>
      <c r="J42" s="398">
        <v>0.36716544405686563</v>
      </c>
    </row>
    <row r="43" spans="2:10">
      <c r="B43" s="385" t="s">
        <v>302</v>
      </c>
      <c r="C43" s="386">
        <v>0.590622896933544</v>
      </c>
      <c r="D43" s="386">
        <v>0.60593429310123648</v>
      </c>
      <c r="E43" s="386">
        <v>0.69635078393219874</v>
      </c>
      <c r="F43" s="386">
        <v>0.53667026246245009</v>
      </c>
      <c r="G43" s="386">
        <v>0.78848169971101023</v>
      </c>
      <c r="H43" s="399">
        <v>0.65831262056322826</v>
      </c>
      <c r="I43" s="386">
        <v>0.54372556676107442</v>
      </c>
      <c r="J43" s="387">
        <v>0.56907491857871018</v>
      </c>
    </row>
    <row r="44" spans="2:10" ht="15" thickBot="1">
      <c r="B44" s="389" t="s">
        <v>306</v>
      </c>
      <c r="C44" s="390">
        <v>0.40937710147883022</v>
      </c>
      <c r="D44" s="390">
        <v>0.39406570689876413</v>
      </c>
      <c r="E44" s="390">
        <v>0.30364921606780115</v>
      </c>
      <c r="F44" s="390">
        <v>0.46332973409328287</v>
      </c>
      <c r="G44" s="390">
        <v>0.21151830028899016</v>
      </c>
      <c r="H44" s="400">
        <v>0.34168737943677152</v>
      </c>
      <c r="I44" s="390">
        <v>0.45627443323892564</v>
      </c>
      <c r="J44" s="391">
        <v>0.43092508142128988</v>
      </c>
    </row>
    <row r="45" spans="2:2">
      <c r="B45" s="380"/>
    </row>
    <row r="46" spans="2:2" ht="15.75" thickBot="1">
      <c r="B46" s="93" t="s">
        <v>231</v>
      </c>
    </row>
    <row r="47" spans="1:16" ht="29.25" thickBot="1">
      <c r="A47" s="136"/>
      <c r="B47" s="325"/>
      <c r="C47" s="381" t="s">
        <v>232</v>
      </c>
      <c r="D47" s="381" t="s">
        <v>607</v>
      </c>
      <c r="E47" s="381" t="s">
        <v>102</v>
      </c>
      <c r="F47" s="381" t="s">
        <v>233</v>
      </c>
      <c r="G47" s="381" t="s">
        <v>109</v>
      </c>
      <c r="H47" s="394" t="s">
        <v>234</v>
      </c>
      <c r="I47" s="381" t="s">
        <v>235</v>
      </c>
      <c r="J47" s="381" t="s">
        <v>236</v>
      </c>
      <c r="K47" s="381" t="s">
        <v>237</v>
      </c>
      <c r="L47" s="381" t="s">
        <v>238</v>
      </c>
      <c r="M47" s="381" t="s">
        <v>239</v>
      </c>
      <c r="N47" s="381" t="s">
        <v>240</v>
      </c>
      <c r="O47" s="381" t="s">
        <v>241</v>
      </c>
      <c r="P47" s="382" t="s">
        <v>242</v>
      </c>
    </row>
    <row r="48" spans="2:16" ht="15">
      <c r="B48" s="287" t="s">
        <v>217</v>
      </c>
      <c r="C48" s="118">
        <v>1520000</v>
      </c>
      <c r="D48" s="118">
        <v>113000</v>
      </c>
      <c r="E48" s="118">
        <v>58000</v>
      </c>
      <c r="F48" s="118">
        <v>1150000</v>
      </c>
      <c r="G48" s="118">
        <v>201000</v>
      </c>
      <c r="H48" s="395">
        <v>13500</v>
      </c>
      <c r="I48" s="118">
        <v>25000</v>
      </c>
      <c r="J48" s="118">
        <v>19500</v>
      </c>
      <c r="K48" s="118">
        <v>3800</v>
      </c>
      <c r="L48" s="118">
        <v>33000</v>
      </c>
      <c r="M48" s="118">
        <v>83000</v>
      </c>
      <c r="N48" s="118">
        <v>860000</v>
      </c>
      <c r="O48" s="118">
        <v>55000</v>
      </c>
      <c r="P48" s="120">
        <v>130000</v>
      </c>
    </row>
    <row r="49" spans="2:16">
      <c r="B49" s="383" t="s">
        <v>310</v>
      </c>
      <c r="C49" s="384">
        <v>0.42877426279577407</v>
      </c>
      <c r="D49" s="384">
        <v>0.48771282656096582</v>
      </c>
      <c r="E49" s="384">
        <v>0.295593755679156</v>
      </c>
      <c r="F49" s="384">
        <v>0.4413003208559</v>
      </c>
      <c r="G49" s="384">
        <v>0.36989250724888478</v>
      </c>
      <c r="H49" s="397">
        <v>0.45434356625403549</v>
      </c>
      <c r="I49" s="384">
        <v>0.57782287334222293</v>
      </c>
      <c r="J49" s="384">
        <v>0.036264638813431206</v>
      </c>
      <c r="K49" s="384">
        <v>0.093545826284841982</v>
      </c>
      <c r="L49" s="384">
        <v>0.47079445318206059</v>
      </c>
      <c r="M49" s="384">
        <v>0.52763742659927115</v>
      </c>
      <c r="N49" s="384">
        <v>0.46313354406390933</v>
      </c>
      <c r="O49" s="384">
        <v>0.37874581640007704</v>
      </c>
      <c r="P49" s="249" t="s">
        <v>222</v>
      </c>
    </row>
    <row r="50" spans="2:16">
      <c r="B50" s="383" t="s">
        <v>311</v>
      </c>
      <c r="C50" s="384">
        <v>0.12273373604608274</v>
      </c>
      <c r="D50" s="384">
        <v>0.1982119984194905</v>
      </c>
      <c r="E50" s="384">
        <v>0.34561808842502323</v>
      </c>
      <c r="F50" s="384">
        <v>0.1013447123785181</v>
      </c>
      <c r="G50" s="384">
        <v>0.13022544779381098</v>
      </c>
      <c r="H50" s="397">
        <v>0.12263863813914803</v>
      </c>
      <c r="I50" s="384">
        <v>0.08687246873181223</v>
      </c>
      <c r="J50" s="384">
        <v>0.77356590313571816</v>
      </c>
      <c r="K50" s="384">
        <v>0.61959055653355732</v>
      </c>
      <c r="L50" s="384">
        <v>0.0672681408094712</v>
      </c>
      <c r="M50" s="384">
        <v>0.09639490974050402</v>
      </c>
      <c r="N50" s="384">
        <v>0.097747753367672857</v>
      </c>
      <c r="O50" s="384">
        <v>0.21874641165833886</v>
      </c>
      <c r="P50" s="249" t="s">
        <v>222</v>
      </c>
    </row>
    <row r="51" spans="2:16">
      <c r="B51" s="383" t="s">
        <v>223</v>
      </c>
      <c r="C51" s="384">
        <v>0.039114898091687077</v>
      </c>
      <c r="D51" s="384">
        <v>0.028534144032780217</v>
      </c>
      <c r="E51" s="384">
        <v>0.094516455919704978</v>
      </c>
      <c r="F51" s="384">
        <v>0.040558695510568267</v>
      </c>
      <c r="G51" s="384">
        <v>0.021493617370781905</v>
      </c>
      <c r="H51" s="397">
        <v>0.023438081727802262</v>
      </c>
      <c r="I51" s="384">
        <v>0.037098284816494666</v>
      </c>
      <c r="J51" s="384">
        <v>0.096080892102298546</v>
      </c>
      <c r="K51" s="384">
        <v>0.062284766255376933</v>
      </c>
      <c r="L51" s="384">
        <v>0.097066643034113248</v>
      </c>
      <c r="M51" s="384">
        <v>0.035821028990605817</v>
      </c>
      <c r="N51" s="384">
        <v>0.043682320286976786</v>
      </c>
      <c r="O51" s="384">
        <v>0.029100071809848742</v>
      </c>
      <c r="P51" s="249" t="s">
        <v>222</v>
      </c>
    </row>
    <row r="52" spans="2:16">
      <c r="B52" s="383" t="s">
        <v>312</v>
      </c>
      <c r="C52" s="384">
        <v>0.063026719817590726</v>
      </c>
      <c r="D52" s="384">
        <v>0.063935439820913473</v>
      </c>
      <c r="E52" s="384">
        <v>0.11013423492859405</v>
      </c>
      <c r="F52" s="384">
        <v>0.065033749804639357</v>
      </c>
      <c r="G52" s="384">
        <v>0.038167547984176729</v>
      </c>
      <c r="H52" s="397">
        <v>0.082606803949102678</v>
      </c>
      <c r="I52" s="384">
        <v>0.086693588669236363</v>
      </c>
      <c r="J52" s="384">
        <v>0.030349746486784002</v>
      </c>
      <c r="K52" s="384">
        <v>0.13650595966269344</v>
      </c>
      <c r="L52" s="384">
        <v>0.15497751732024731</v>
      </c>
      <c r="M52" s="384">
        <v>0.066679957625476932</v>
      </c>
      <c r="N52" s="384">
        <v>0.062289709013441059</v>
      </c>
      <c r="O52" s="384">
        <v>0.036480942686417668</v>
      </c>
      <c r="P52" s="249" t="s">
        <v>222</v>
      </c>
    </row>
    <row r="53" spans="2:16">
      <c r="B53" s="383" t="s">
        <v>109</v>
      </c>
      <c r="C53" s="384">
        <v>0.34635038166123949</v>
      </c>
      <c r="D53" s="384">
        <v>0.22160559116584963</v>
      </c>
      <c r="E53" s="384">
        <v>0.1541374650475214</v>
      </c>
      <c r="F53" s="384">
        <v>0.35176251935022484</v>
      </c>
      <c r="G53" s="384">
        <v>0.44022087960234646</v>
      </c>
      <c r="H53" s="397">
        <v>0.31697290992991106</v>
      </c>
      <c r="I53" s="384">
        <v>0.21151278444023561</v>
      </c>
      <c r="J53" s="384">
        <v>0.063738819461765517</v>
      </c>
      <c r="K53" s="384">
        <v>0.088072891263529351</v>
      </c>
      <c r="L53" s="384">
        <v>0.20989324565410522</v>
      </c>
      <c r="M53" s="384">
        <v>0.27346667704414096</v>
      </c>
      <c r="N53" s="384">
        <v>0.33314667326799979</v>
      </c>
      <c r="O53" s="384">
        <v>0.33692675744531658</v>
      </c>
      <c r="P53" s="249" t="s">
        <v>222</v>
      </c>
    </row>
    <row r="54" spans="2:16">
      <c r="B54" s="385" t="s">
        <v>302</v>
      </c>
      <c r="C54" s="386">
        <v>0.590622896933544</v>
      </c>
      <c r="D54" s="386">
        <v>0.71445896901323658</v>
      </c>
      <c r="E54" s="386">
        <v>0.73572830002388423</v>
      </c>
      <c r="F54" s="386">
        <v>0</v>
      </c>
      <c r="G54" s="386">
        <v>0.52161157241347766</v>
      </c>
      <c r="H54" s="399">
        <v>0.60042028612098586</v>
      </c>
      <c r="I54" s="386">
        <v>0.70179362689052993</v>
      </c>
      <c r="J54" s="386">
        <v>0.90591143405144792</v>
      </c>
      <c r="K54" s="386">
        <v>0.77542114907377624</v>
      </c>
      <c r="L54" s="386">
        <v>0.635129237025645</v>
      </c>
      <c r="M54" s="386">
        <v>0.65985336533038108</v>
      </c>
      <c r="N54" s="386">
        <v>0.60456361771855893</v>
      </c>
      <c r="O54" s="386">
        <v>0.62659229986826459</v>
      </c>
      <c r="P54" s="387">
        <v>0.3761939679054106</v>
      </c>
    </row>
    <row r="55" spans="2:16" ht="15" thickBot="1">
      <c r="B55" s="389" t="s">
        <v>306</v>
      </c>
      <c r="C55" s="390">
        <v>0.40937710147883022</v>
      </c>
      <c r="D55" s="390">
        <v>0.28554103098676309</v>
      </c>
      <c r="E55" s="390">
        <v>0.26427169997611544</v>
      </c>
      <c r="F55" s="390">
        <v>0</v>
      </c>
      <c r="G55" s="390">
        <v>0.47838842758652317</v>
      </c>
      <c r="H55" s="400">
        <v>0.39957971387901375</v>
      </c>
      <c r="I55" s="390">
        <v>0.298206373109472</v>
      </c>
      <c r="J55" s="390">
        <v>0.094088565948549516</v>
      </c>
      <c r="K55" s="390">
        <v>0.22457885092622279</v>
      </c>
      <c r="L55" s="390">
        <v>0.36487076297435256</v>
      </c>
      <c r="M55" s="390">
        <v>0.34014663466961792</v>
      </c>
      <c r="N55" s="390">
        <v>0.39543638228144085</v>
      </c>
      <c r="O55" s="390">
        <v>0.37340770013173424</v>
      </c>
      <c r="P55" s="391">
        <v>0.62380601318690088</v>
      </c>
    </row>
    <row r="56" spans="2:2">
      <c r="B56" s="392" t="s">
        <v>313</v>
      </c>
    </row>
    <row r="57" spans="2:2" s="16" customFormat="1">
      <c r="B57" s="401"/>
    </row>
    <row r="58" spans="2:2">
      <c r="B58" s="380"/>
    </row>
    <row r="59" spans="2:2">
      <c r="B59" s="380"/>
    </row>
    <row r="60" spans="2:2">
      <c r="B60" s="380"/>
    </row>
    <row r="61" spans="2:2">
      <c r="B61" s="380"/>
    </row>
    <row r="62" spans="2:2">
      <c r="B62" s="380"/>
    </row>
    <row r="63" spans="2:2">
      <c r="B63" s="380"/>
    </row>
    <row r="64" spans="2:2">
      <c r="B64" s="380"/>
    </row>
    <row r="65" spans="2:2">
      <c r="B65" s="380"/>
    </row>
    <row r="66" spans="2:2">
      <c r="B66" s="380"/>
    </row>
    <row r="67" spans="2:2">
      <c r="B67" s="380"/>
    </row>
    <row r="68" spans="2:2">
      <c r="B68" s="380"/>
    </row>
    <row r="69" spans="2:7" ht="15.75" thickBot="1">
      <c r="B69" s="90" t="s">
        <v>243</v>
      </c>
      <c r="G69" s="138"/>
    </row>
    <row r="70" spans="2:7" ht="29.25" thickBot="1">
      <c r="B70" s="325"/>
      <c r="C70" s="381" t="s">
        <v>232</v>
      </c>
      <c r="D70" s="381" t="s">
        <v>607</v>
      </c>
      <c r="E70" s="381" t="s">
        <v>102</v>
      </c>
      <c r="F70" s="381" t="s">
        <v>233</v>
      </c>
      <c r="G70" s="382" t="s">
        <v>109</v>
      </c>
    </row>
    <row r="71" spans="2:7">
      <c r="B71" s="402" t="s">
        <v>244</v>
      </c>
      <c r="C71" s="403" t="s">
        <v>244</v>
      </c>
      <c r="D71" s="403"/>
      <c r="E71" s="403"/>
      <c r="F71" s="403"/>
      <c r="G71" s="404"/>
    </row>
    <row r="72" spans="2:7" ht="15">
      <c r="B72" s="405" t="s">
        <v>217</v>
      </c>
      <c r="C72" s="147">
        <v>151000</v>
      </c>
      <c r="D72" s="147">
        <v>12500</v>
      </c>
      <c r="E72" s="147">
        <v>6000</v>
      </c>
      <c r="F72" s="147">
        <v>110000</v>
      </c>
      <c r="G72" s="148">
        <v>22500</v>
      </c>
    </row>
    <row r="73" spans="2:7">
      <c r="B73" s="406" t="s">
        <v>310</v>
      </c>
      <c r="C73" s="407">
        <v>0.45390302995055226</v>
      </c>
      <c r="D73" s="248">
        <v>0.51349311491667493</v>
      </c>
      <c r="E73" s="248">
        <v>0.24235649535931675</v>
      </c>
      <c r="F73" s="248">
        <v>0.47835884595765693</v>
      </c>
      <c r="G73" s="249">
        <v>0.35827196513597565</v>
      </c>
    </row>
    <row r="74" spans="2:7">
      <c r="B74" s="406" t="s">
        <v>311</v>
      </c>
      <c r="C74" s="248">
        <v>0.12223999984188949</v>
      </c>
      <c r="D74" s="248">
        <v>0.19622809820867274</v>
      </c>
      <c r="E74" s="248">
        <v>0.44678558333941332</v>
      </c>
      <c r="F74" s="248">
        <v>0.089757083476603522</v>
      </c>
      <c r="G74" s="249">
        <v>0.15380186354064437</v>
      </c>
    </row>
    <row r="75" spans="2:7">
      <c r="B75" s="406" t="s">
        <v>223</v>
      </c>
      <c r="C75" s="248">
        <v>0.031540389934163554</v>
      </c>
      <c r="D75" s="248">
        <v>0.022639180849601225</v>
      </c>
      <c r="E75" s="248">
        <v>0.065090987239347</v>
      </c>
      <c r="F75" s="248">
        <v>0.034006641706670518</v>
      </c>
      <c r="G75" s="249">
        <v>0.015398057582830096</v>
      </c>
    </row>
    <row r="76" spans="2:7">
      <c r="B76" s="406" t="s">
        <v>312</v>
      </c>
      <c r="C76" s="248">
        <v>0.048680786119255158</v>
      </c>
      <c r="D76" s="248">
        <v>0.049133870664342882</v>
      </c>
      <c r="E76" s="248">
        <v>0.0937820808163021</v>
      </c>
      <c r="F76" s="248">
        <v>0.049900000386593556</v>
      </c>
      <c r="G76" s="249">
        <v>0.03042742617808997</v>
      </c>
    </row>
    <row r="77" spans="2:7">
      <c r="B77" s="406" t="s">
        <v>109</v>
      </c>
      <c r="C77" s="248">
        <v>0.3436357941541392</v>
      </c>
      <c r="D77" s="248">
        <v>0.21850573536070714</v>
      </c>
      <c r="E77" s="248">
        <v>0.15198485324562017</v>
      </c>
      <c r="F77" s="248">
        <v>0.34797742847247609</v>
      </c>
      <c r="G77" s="249">
        <v>0.4421006875624604</v>
      </c>
    </row>
    <row r="78" spans="2:7">
      <c r="B78" s="408" t="s">
        <v>302</v>
      </c>
      <c r="C78" s="409">
        <v>0.60768341972660522</v>
      </c>
      <c r="D78" s="409">
        <v>0.7323603939749489</v>
      </c>
      <c r="E78" s="409">
        <v>0.75423306593807715</v>
      </c>
      <c r="F78" s="409">
        <v>0.602122571140931</v>
      </c>
      <c r="G78" s="410">
        <v>0.52747188625945007</v>
      </c>
    </row>
    <row r="79" spans="2:7">
      <c r="B79" s="411" t="s">
        <v>306</v>
      </c>
      <c r="C79" s="412">
        <v>0.39231658027339433</v>
      </c>
      <c r="D79" s="412">
        <v>0.26763960602505</v>
      </c>
      <c r="E79" s="412">
        <v>0.24576693406192227</v>
      </c>
      <c r="F79" s="412">
        <v>0.39787742885906963</v>
      </c>
      <c r="G79" s="413">
        <v>0.47252811374055037</v>
      </c>
    </row>
    <row r="80" spans="2:7">
      <c r="B80" s="414" t="s">
        <v>245</v>
      </c>
      <c r="C80" s="372" t="s">
        <v>245</v>
      </c>
      <c r="D80" s="415"/>
      <c r="E80" s="415"/>
      <c r="F80" s="415"/>
      <c r="G80" s="416"/>
    </row>
    <row r="81" spans="2:7" ht="15">
      <c r="B81" s="405" t="s">
        <v>217</v>
      </c>
      <c r="C81" s="147">
        <v>132000</v>
      </c>
      <c r="D81" s="147">
        <v>10000</v>
      </c>
      <c r="E81" s="147">
        <v>4600</v>
      </c>
      <c r="F81" s="147">
        <v>99000</v>
      </c>
      <c r="G81" s="148">
        <v>18500</v>
      </c>
    </row>
    <row r="82" spans="2:7">
      <c r="B82" s="406" t="s">
        <v>310</v>
      </c>
      <c r="C82" s="407">
        <v>0.4622729043116412</v>
      </c>
      <c r="D82" s="248">
        <v>0.48999287527426238</v>
      </c>
      <c r="E82" s="248">
        <v>0.32259420425171081</v>
      </c>
      <c r="F82" s="248">
        <v>0.47810802836599392</v>
      </c>
      <c r="G82" s="249">
        <v>0.39567957073010179</v>
      </c>
    </row>
    <row r="83" spans="2:7">
      <c r="B83" s="406" t="s">
        <v>311</v>
      </c>
      <c r="C83" s="248">
        <v>0.12511732538400311</v>
      </c>
      <c r="D83" s="248">
        <v>0.20116719390312998</v>
      </c>
      <c r="E83" s="248">
        <v>0.3785167195476099</v>
      </c>
      <c r="F83" s="248">
        <v>0.10504996989376052</v>
      </c>
      <c r="G83" s="249">
        <v>0.12885817063670177</v>
      </c>
    </row>
    <row r="84" spans="2:7">
      <c r="B84" s="406" t="s">
        <v>223</v>
      </c>
      <c r="C84" s="248">
        <v>0.026255250178547886</v>
      </c>
      <c r="D84" s="248">
        <v>0.021857751239670906</v>
      </c>
      <c r="E84" s="248">
        <v>0.059912413591354026</v>
      </c>
      <c r="F84" s="248">
        <v>0.02867420504095395</v>
      </c>
      <c r="G84" s="249">
        <v>0.0071452517503222028</v>
      </c>
    </row>
    <row r="85" spans="2:7">
      <c r="B85" s="406" t="s">
        <v>312</v>
      </c>
      <c r="C85" s="248">
        <v>0.043983149148731304</v>
      </c>
      <c r="D85" s="248">
        <v>0.053202858457931955</v>
      </c>
      <c r="E85" s="248">
        <v>0.083519203453072677</v>
      </c>
      <c r="F85" s="248">
        <v>0.043428601202316446</v>
      </c>
      <c r="G85" s="249">
        <v>0.032026850880792372</v>
      </c>
    </row>
    <row r="86" spans="2:7">
      <c r="B86" s="406" t="s">
        <v>109</v>
      </c>
      <c r="C86" s="248">
        <v>0.34237137097707704</v>
      </c>
      <c r="D86" s="248">
        <v>0.23377932112500582</v>
      </c>
      <c r="E86" s="248">
        <v>0.15545745915625209</v>
      </c>
      <c r="F86" s="248">
        <v>0.34473919549697507</v>
      </c>
      <c r="G86" s="249">
        <v>0.43629015600208204</v>
      </c>
    </row>
    <row r="87" spans="2:7">
      <c r="B87" s="408" t="s">
        <v>302</v>
      </c>
      <c r="C87" s="409">
        <v>0.61364547987419227</v>
      </c>
      <c r="D87" s="409">
        <v>0.7130178204170633</v>
      </c>
      <c r="E87" s="409">
        <v>0.76102333739067474</v>
      </c>
      <c r="F87" s="409">
        <v>0.61183220330070842</v>
      </c>
      <c r="G87" s="410">
        <v>0.53168299311712575</v>
      </c>
    </row>
    <row r="88" spans="2:7">
      <c r="B88" s="411" t="s">
        <v>306</v>
      </c>
      <c r="C88" s="412">
        <v>0.38635452012580834</v>
      </c>
      <c r="D88" s="412">
        <v>0.28698217958293776</v>
      </c>
      <c r="E88" s="412">
        <v>0.23897666260932476</v>
      </c>
      <c r="F88" s="412">
        <v>0.38816779669929152</v>
      </c>
      <c r="G88" s="413">
        <v>0.46831700688287442</v>
      </c>
    </row>
    <row r="89" spans="2:7">
      <c r="B89" s="414" t="s">
        <v>246</v>
      </c>
      <c r="C89" s="372" t="s">
        <v>246</v>
      </c>
      <c r="D89" s="415"/>
      <c r="E89" s="415"/>
      <c r="F89" s="415"/>
      <c r="G89" s="416"/>
    </row>
    <row r="90" spans="2:7" ht="15">
      <c r="B90" s="405" t="s">
        <v>217</v>
      </c>
      <c r="C90" s="147">
        <v>188000</v>
      </c>
      <c r="D90" s="147">
        <v>16000</v>
      </c>
      <c r="E90" s="147">
        <v>7900</v>
      </c>
      <c r="F90" s="147">
        <v>142000</v>
      </c>
      <c r="G90" s="148">
        <v>22500</v>
      </c>
    </row>
    <row r="91" spans="2:7">
      <c r="B91" s="406" t="s">
        <v>310</v>
      </c>
      <c r="C91" s="407">
        <v>0.35484875352381645</v>
      </c>
      <c r="D91" s="248">
        <v>0.41743294359625183</v>
      </c>
      <c r="E91" s="248">
        <v>0.19490082956157745</v>
      </c>
      <c r="F91" s="248">
        <v>0.36415163167025155</v>
      </c>
      <c r="G91" s="249">
        <v>0.30791923641263241</v>
      </c>
    </row>
    <row r="92" spans="2:7">
      <c r="B92" s="406" t="s">
        <v>311</v>
      </c>
      <c r="C92" s="248">
        <v>0.12443353738989284</v>
      </c>
      <c r="D92" s="248">
        <v>0.1682948035212167</v>
      </c>
      <c r="E92" s="248">
        <v>0.33190604924887313</v>
      </c>
      <c r="F92" s="248">
        <v>0.10722159676487708</v>
      </c>
      <c r="G92" s="249">
        <v>0.12953958603584972</v>
      </c>
    </row>
    <row r="93" spans="2:7">
      <c r="B93" s="406" t="s">
        <v>223</v>
      </c>
      <c r="C93" s="248">
        <v>0.098190996362495592</v>
      </c>
      <c r="D93" s="248">
        <v>0.068553199455380229</v>
      </c>
      <c r="E93" s="248">
        <v>0.1914935222310474</v>
      </c>
      <c r="F93" s="248">
        <v>0.10078211905658259</v>
      </c>
      <c r="G93" s="249">
        <v>0.069529855391989845</v>
      </c>
    </row>
    <row r="94" spans="2:7">
      <c r="B94" s="406" t="s">
        <v>312</v>
      </c>
      <c r="C94" s="248">
        <v>0.095501271771659624</v>
      </c>
      <c r="D94" s="248">
        <v>0.09815809308181031</v>
      </c>
      <c r="E94" s="248">
        <v>0.11399892962333873</v>
      </c>
      <c r="F94" s="248">
        <v>0.099955829345868275</v>
      </c>
      <c r="G94" s="249">
        <v>0.058622658569564771</v>
      </c>
    </row>
    <row r="95" spans="2:7">
      <c r="B95" s="406" t="s">
        <v>109</v>
      </c>
      <c r="C95" s="248">
        <v>0.3270254409521357</v>
      </c>
      <c r="D95" s="248">
        <v>0.24756096034534056</v>
      </c>
      <c r="E95" s="248">
        <v>0.16770066933516317</v>
      </c>
      <c r="F95" s="248">
        <v>0.32788882316242057</v>
      </c>
      <c r="G95" s="249">
        <v>0.4343886635899642</v>
      </c>
    </row>
    <row r="96" spans="2:7">
      <c r="B96" s="417" t="s">
        <v>302</v>
      </c>
      <c r="C96" s="418">
        <v>0.57747328727620484</v>
      </c>
      <c r="D96" s="418">
        <v>0.65428094657284874</v>
      </c>
      <c r="E96" s="418">
        <v>0.718300401041498</v>
      </c>
      <c r="F96" s="418">
        <v>0.57215534749171126</v>
      </c>
      <c r="G96" s="419">
        <v>0.506988677840472</v>
      </c>
    </row>
    <row r="97" spans="2:7">
      <c r="B97" s="420" t="s">
        <v>306</v>
      </c>
      <c r="C97" s="421">
        <v>0.42252671272379533</v>
      </c>
      <c r="D97" s="421">
        <v>0.34571905342715087</v>
      </c>
      <c r="E97" s="421">
        <v>0.28169959895850188</v>
      </c>
      <c r="F97" s="421">
        <v>0.42784465250828885</v>
      </c>
      <c r="G97" s="422">
        <v>0.493011322159529</v>
      </c>
    </row>
    <row r="98" spans="2:7">
      <c r="B98" s="414" t="s">
        <v>247</v>
      </c>
      <c r="C98" s="372" t="s">
        <v>247</v>
      </c>
      <c r="D98" s="415"/>
      <c r="E98" s="415"/>
      <c r="F98" s="415"/>
      <c r="G98" s="416"/>
    </row>
    <row r="99" spans="2:7" ht="15">
      <c r="B99" s="405" t="s">
        <v>217</v>
      </c>
      <c r="C99" s="147">
        <v>71000</v>
      </c>
      <c r="D99" s="147">
        <v>5400</v>
      </c>
      <c r="E99" s="147">
        <v>3400</v>
      </c>
      <c r="F99" s="147">
        <v>52000</v>
      </c>
      <c r="G99" s="148">
        <v>11000</v>
      </c>
    </row>
    <row r="100" spans="2:7">
      <c r="B100" s="406" t="s">
        <v>310</v>
      </c>
      <c r="C100" s="407">
        <v>0.53311433140218611</v>
      </c>
      <c r="D100" s="248">
        <v>0.53582385527194343</v>
      </c>
      <c r="E100" s="248">
        <v>0.37711190318218551</v>
      </c>
      <c r="F100" s="248">
        <v>0.55272763883194953</v>
      </c>
      <c r="G100" s="249">
        <v>0.48735347852228711</v>
      </c>
    </row>
    <row r="101" spans="2:7">
      <c r="B101" s="406" t="s">
        <v>311</v>
      </c>
      <c r="C101" s="248">
        <v>0.15665952597472141</v>
      </c>
      <c r="D101" s="248">
        <v>0.19710378351054236</v>
      </c>
      <c r="E101" s="248">
        <v>0.40979057667597646</v>
      </c>
      <c r="F101" s="248">
        <v>0.13807665480797532</v>
      </c>
      <c r="G101" s="249">
        <v>0.14720328009377312</v>
      </c>
    </row>
    <row r="102" spans="2:7">
      <c r="B102" s="406" t="s">
        <v>223</v>
      </c>
      <c r="C102" s="248">
        <v>0.011364064380741785</v>
      </c>
      <c r="D102" s="248">
        <v>0.0071164130303887629</v>
      </c>
      <c r="E102" s="248">
        <v>0.028702610292619141</v>
      </c>
      <c r="F102" s="248">
        <v>0.011643930144479528</v>
      </c>
      <c r="G102" s="249">
        <v>0.0068609427196113211</v>
      </c>
    </row>
    <row r="103" spans="2:7">
      <c r="B103" s="406" t="s">
        <v>312</v>
      </c>
      <c r="C103" s="248">
        <v>0.04819520808584956</v>
      </c>
      <c r="D103" s="248">
        <v>0.070525876676527821</v>
      </c>
      <c r="E103" s="248">
        <v>0.11658695438607229</v>
      </c>
      <c r="F103" s="248">
        <v>0.045209782566408854</v>
      </c>
      <c r="G103" s="249">
        <v>0.030583678840170676</v>
      </c>
    </row>
    <row r="104" spans="2:7">
      <c r="B104" s="406" t="s">
        <v>109</v>
      </c>
      <c r="C104" s="248">
        <v>0.25066687015650163</v>
      </c>
      <c r="D104" s="248">
        <v>0.18943007151059796</v>
      </c>
      <c r="E104" s="248">
        <v>0.067807955463146774</v>
      </c>
      <c r="F104" s="248">
        <v>0.25234199364918669</v>
      </c>
      <c r="G104" s="249">
        <v>0.3279986198241584</v>
      </c>
    </row>
    <row r="105" spans="2:7">
      <c r="B105" s="408" t="s">
        <v>302</v>
      </c>
      <c r="C105" s="409">
        <v>0.70113792175764933</v>
      </c>
      <c r="D105" s="409">
        <v>0.74004405181287458</v>
      </c>
      <c r="E105" s="409">
        <v>0.81560509015078109</v>
      </c>
      <c r="F105" s="409">
        <v>0.7024482237844043</v>
      </c>
      <c r="G105" s="410">
        <v>0.64141770133567155</v>
      </c>
    </row>
    <row r="106" spans="2:7">
      <c r="B106" s="411" t="s">
        <v>306</v>
      </c>
      <c r="C106" s="412">
        <v>0.29886207824235117</v>
      </c>
      <c r="D106" s="412">
        <v>0.25995594818712575</v>
      </c>
      <c r="E106" s="412">
        <v>0.18439490984921908</v>
      </c>
      <c r="F106" s="412">
        <v>0.29755177621559553</v>
      </c>
      <c r="G106" s="413">
        <v>0.35858229866432906</v>
      </c>
    </row>
    <row r="107" spans="2:7">
      <c r="B107" s="414" t="s">
        <v>248</v>
      </c>
      <c r="C107" s="372" t="s">
        <v>248</v>
      </c>
      <c r="D107" s="415"/>
      <c r="E107" s="415"/>
      <c r="F107" s="415"/>
      <c r="G107" s="416"/>
    </row>
    <row r="108" spans="2:7" ht="15">
      <c r="B108" s="405" t="s">
        <v>217</v>
      </c>
      <c r="C108" s="147">
        <v>191000</v>
      </c>
      <c r="D108" s="147">
        <v>14500</v>
      </c>
      <c r="E108" s="147">
        <v>8000</v>
      </c>
      <c r="F108" s="147">
        <v>141000</v>
      </c>
      <c r="G108" s="148">
        <v>27000</v>
      </c>
    </row>
    <row r="109" spans="2:7">
      <c r="B109" s="406" t="s">
        <v>310</v>
      </c>
      <c r="C109" s="407">
        <v>0.46219460381249139</v>
      </c>
      <c r="D109" s="248">
        <v>0.49074181180260096</v>
      </c>
      <c r="E109" s="248">
        <v>0.31801123068813858</v>
      </c>
      <c r="F109" s="248">
        <v>0.48419552652619874</v>
      </c>
      <c r="G109" s="249">
        <v>0.37417496375227927</v>
      </c>
    </row>
    <row r="110" spans="2:7">
      <c r="B110" s="406" t="s">
        <v>311</v>
      </c>
      <c r="C110" s="248">
        <v>0.1482798715977732</v>
      </c>
      <c r="D110" s="248">
        <v>0.23076234275167767</v>
      </c>
      <c r="E110" s="248">
        <v>0.40008828241604416</v>
      </c>
      <c r="F110" s="248">
        <v>0.12584318477109968</v>
      </c>
      <c r="G110" s="249">
        <v>0.14653240337892004</v>
      </c>
    </row>
    <row r="111" spans="2:7">
      <c r="B111" s="406" t="s">
        <v>223</v>
      </c>
      <c r="C111" s="248">
        <v>0.020732022766770004</v>
      </c>
      <c r="D111" s="248">
        <v>0.012314373366895051</v>
      </c>
      <c r="E111" s="248">
        <v>0.056993607929771858</v>
      </c>
      <c r="F111" s="248">
        <v>0.021704521827142522</v>
      </c>
      <c r="G111" s="249">
        <v>0.0094102855511767509</v>
      </c>
    </row>
    <row r="112" spans="2:7">
      <c r="B112" s="406" t="s">
        <v>312</v>
      </c>
      <c r="C112" s="248">
        <v>0.0617788929999188</v>
      </c>
      <c r="D112" s="248">
        <v>0.057131825395579657</v>
      </c>
      <c r="E112" s="248">
        <v>0.10529242921907866</v>
      </c>
      <c r="F112" s="248">
        <v>0.064193567951002381</v>
      </c>
      <c r="G112" s="249">
        <v>0.038696662647502662</v>
      </c>
    </row>
    <row r="113" spans="2:7">
      <c r="B113" s="406" t="s">
        <v>109</v>
      </c>
      <c r="C113" s="248">
        <v>0.30701460882304704</v>
      </c>
      <c r="D113" s="248">
        <v>0.20904964668324721</v>
      </c>
      <c r="E113" s="248">
        <v>0.11961444974696689</v>
      </c>
      <c r="F113" s="248">
        <v>0.30406319892455708</v>
      </c>
      <c r="G113" s="249">
        <v>0.43118568467012075</v>
      </c>
    </row>
    <row r="114" spans="2:7">
      <c r="B114" s="408" t="s">
        <v>302</v>
      </c>
      <c r="C114" s="409">
        <v>0.63120649817703456</v>
      </c>
      <c r="D114" s="409">
        <v>0.73381852792117364</v>
      </c>
      <c r="E114" s="409">
        <v>0.77509312103395456</v>
      </c>
      <c r="F114" s="409">
        <v>0.631743233124441</v>
      </c>
      <c r="G114" s="410">
        <v>0.530117652682376</v>
      </c>
    </row>
    <row r="115" spans="2:7">
      <c r="B115" s="411" t="s">
        <v>306</v>
      </c>
      <c r="C115" s="412">
        <v>0.36879350182296583</v>
      </c>
      <c r="D115" s="412">
        <v>0.26618147207882686</v>
      </c>
      <c r="E115" s="412">
        <v>0.22490687896604555</v>
      </c>
      <c r="F115" s="412">
        <v>0.36825676687555947</v>
      </c>
      <c r="G115" s="413">
        <v>0.46988234731762341</v>
      </c>
    </row>
    <row r="116" spans="2:7">
      <c r="B116" s="414" t="s">
        <v>249</v>
      </c>
      <c r="C116" s="372" t="s">
        <v>249</v>
      </c>
      <c r="D116" s="415"/>
      <c r="E116" s="415"/>
      <c r="F116" s="415"/>
      <c r="G116" s="416"/>
    </row>
    <row r="117" spans="2:7" ht="15">
      <c r="B117" s="405" t="s">
        <v>217</v>
      </c>
      <c r="C117" s="147">
        <v>227000</v>
      </c>
      <c r="D117" s="147">
        <v>19000</v>
      </c>
      <c r="E117" s="147">
        <v>10500</v>
      </c>
      <c r="F117" s="147">
        <v>162000</v>
      </c>
      <c r="G117" s="148">
        <v>35000</v>
      </c>
    </row>
    <row r="118" spans="2:7">
      <c r="B118" s="406" t="s">
        <v>310</v>
      </c>
      <c r="C118" s="407">
        <v>0.42396606877869908</v>
      </c>
      <c r="D118" s="248">
        <v>0.49132984153891529</v>
      </c>
      <c r="E118" s="248">
        <v>0.30276673234035356</v>
      </c>
      <c r="F118" s="248">
        <v>0.43997810886575839</v>
      </c>
      <c r="G118" s="249">
        <v>0.34934586671201634</v>
      </c>
    </row>
    <row r="119" spans="2:7">
      <c r="B119" s="406" t="s">
        <v>311</v>
      </c>
      <c r="C119" s="248">
        <v>0.09107588763018</v>
      </c>
      <c r="D119" s="248">
        <v>0.16683875947449187</v>
      </c>
      <c r="E119" s="248">
        <v>0.2149491123618619</v>
      </c>
      <c r="F119" s="248">
        <v>0.072419887567197236</v>
      </c>
      <c r="G119" s="249">
        <v>0.099066518806959034</v>
      </c>
    </row>
    <row r="120" spans="2:7">
      <c r="B120" s="406" t="s">
        <v>223</v>
      </c>
      <c r="C120" s="248">
        <v>0.054808961291263759</v>
      </c>
      <c r="D120" s="248">
        <v>0.040222834934147848</v>
      </c>
      <c r="E120" s="248">
        <v>0.11804262307080841</v>
      </c>
      <c r="F120" s="248">
        <v>0.057821307306318591</v>
      </c>
      <c r="G120" s="249">
        <v>0.029593147183402186</v>
      </c>
    </row>
    <row r="121" spans="2:7">
      <c r="B121" s="406" t="s">
        <v>312</v>
      </c>
      <c r="C121" s="248">
        <v>0.060298867562793665</v>
      </c>
      <c r="D121" s="248">
        <v>0.066022181065510291</v>
      </c>
      <c r="E121" s="248">
        <v>0.13677279129642514</v>
      </c>
      <c r="F121" s="248">
        <v>0.060418957984044626</v>
      </c>
      <c r="G121" s="249">
        <v>0.033453298108183288</v>
      </c>
    </row>
    <row r="122" spans="2:7">
      <c r="B122" s="406" t="s">
        <v>109</v>
      </c>
      <c r="C122" s="248">
        <v>0.36985021473706309</v>
      </c>
      <c r="D122" s="248">
        <v>0.23558638298693516</v>
      </c>
      <c r="E122" s="248">
        <v>0.22746874093055086</v>
      </c>
      <c r="F122" s="248">
        <v>0.36936173827668112</v>
      </c>
      <c r="G122" s="249">
        <v>0.48854116918943985</v>
      </c>
    </row>
    <row r="123" spans="2:7">
      <c r="B123" s="408" t="s">
        <v>302</v>
      </c>
      <c r="C123" s="409">
        <v>0.56985091770014284</v>
      </c>
      <c r="D123" s="409">
        <v>0.69839143594755493</v>
      </c>
      <c r="E123" s="409">
        <v>0.63575846777302381</v>
      </c>
      <c r="F123" s="409">
        <v>0.57021930373927421</v>
      </c>
      <c r="G123" s="410">
        <v>0.47800553270237756</v>
      </c>
    </row>
    <row r="124" spans="2:7">
      <c r="B124" s="411" t="s">
        <v>306</v>
      </c>
      <c r="C124" s="412">
        <v>0.43014908229985677</v>
      </c>
      <c r="D124" s="412">
        <v>0.30160856405244546</v>
      </c>
      <c r="E124" s="412">
        <v>0.364241532226976</v>
      </c>
      <c r="F124" s="412">
        <v>0.42978069626072574</v>
      </c>
      <c r="G124" s="413">
        <v>0.52199446729762311</v>
      </c>
    </row>
    <row r="125" spans="2:7">
      <c r="B125" s="414" t="s">
        <v>250</v>
      </c>
      <c r="C125" s="372" t="s">
        <v>250</v>
      </c>
      <c r="D125" s="415"/>
      <c r="E125" s="415"/>
      <c r="F125" s="415"/>
      <c r="G125" s="416"/>
    </row>
    <row r="126" spans="2:7" ht="15">
      <c r="B126" s="405" t="s">
        <v>217</v>
      </c>
      <c r="C126" s="147">
        <v>149000</v>
      </c>
      <c r="D126" s="147">
        <v>12500</v>
      </c>
      <c r="E126" s="147">
        <v>6300</v>
      </c>
      <c r="F126" s="147">
        <v>107000</v>
      </c>
      <c r="G126" s="148">
        <v>23000</v>
      </c>
    </row>
    <row r="127" spans="2:7">
      <c r="B127" s="406" t="s">
        <v>310</v>
      </c>
      <c r="C127" s="407">
        <v>0.473118780502116</v>
      </c>
      <c r="D127" s="248">
        <v>0.52416695053860574</v>
      </c>
      <c r="E127" s="248">
        <v>0.36072599553171747</v>
      </c>
      <c r="F127" s="248">
        <v>0.49749284815052364</v>
      </c>
      <c r="G127" s="249">
        <v>0.362433233118516</v>
      </c>
    </row>
    <row r="128" spans="2:7">
      <c r="B128" s="406" t="s">
        <v>311</v>
      </c>
      <c r="C128" s="248">
        <v>0.11370316455356805</v>
      </c>
      <c r="D128" s="248">
        <v>0.17958722166035596</v>
      </c>
      <c r="E128" s="248">
        <v>0.30284821178015719</v>
      </c>
      <c r="F128" s="248">
        <v>0.096866021514690676</v>
      </c>
      <c r="G128" s="249">
        <v>0.10459375763940104</v>
      </c>
    </row>
    <row r="129" spans="2:7">
      <c r="B129" s="406" t="s">
        <v>223</v>
      </c>
      <c r="C129" s="248">
        <v>0.027356641019712493</v>
      </c>
      <c r="D129" s="248">
        <v>0.016969051910840846</v>
      </c>
      <c r="E129" s="248">
        <v>0.0564814497008753</v>
      </c>
      <c r="F129" s="248">
        <v>0.02954009606718818</v>
      </c>
      <c r="G129" s="249">
        <v>0.014679094642442502</v>
      </c>
    </row>
    <row r="130" spans="2:7">
      <c r="B130" s="406" t="s">
        <v>312</v>
      </c>
      <c r="C130" s="248">
        <v>0.058547350384642011</v>
      </c>
      <c r="D130" s="248">
        <v>0.05887725602597698</v>
      </c>
      <c r="E130" s="248">
        <v>0.11367942901121826</v>
      </c>
      <c r="F130" s="248">
        <v>0.060118865010840933</v>
      </c>
      <c r="G130" s="249">
        <v>0.035740549558414894</v>
      </c>
    </row>
    <row r="131" spans="2:7">
      <c r="B131" s="406" t="s">
        <v>109</v>
      </c>
      <c r="C131" s="248">
        <v>0.32727406353996097</v>
      </c>
      <c r="D131" s="248">
        <v>0.22039951986422046</v>
      </c>
      <c r="E131" s="248">
        <v>0.1662649139760311</v>
      </c>
      <c r="F131" s="248">
        <v>0.315982169256757</v>
      </c>
      <c r="G131" s="249">
        <v>0.4825533650412252</v>
      </c>
    </row>
    <row r="132" spans="2:7">
      <c r="B132" s="408" t="s">
        <v>302</v>
      </c>
      <c r="C132" s="409">
        <v>0.61417858607539644</v>
      </c>
      <c r="D132" s="409">
        <v>0.72072322410980261</v>
      </c>
      <c r="E132" s="409">
        <v>0.72005565701275</v>
      </c>
      <c r="F132" s="409">
        <v>0.62389896573240256</v>
      </c>
      <c r="G132" s="410">
        <v>0.48170608540035953</v>
      </c>
    </row>
    <row r="133" spans="2:7">
      <c r="B133" s="411" t="s">
        <v>306</v>
      </c>
      <c r="C133" s="412">
        <v>0.385821413924603</v>
      </c>
      <c r="D133" s="412">
        <v>0.27927677589019745</v>
      </c>
      <c r="E133" s="412">
        <v>0.27994434298724935</v>
      </c>
      <c r="F133" s="412">
        <v>0.37610103426759789</v>
      </c>
      <c r="G133" s="413">
        <v>0.51829391459964014</v>
      </c>
    </row>
    <row r="134" spans="2:7">
      <c r="B134" s="414" t="s">
        <v>251</v>
      </c>
      <c r="C134" s="372" t="s">
        <v>251</v>
      </c>
      <c r="D134" s="415"/>
      <c r="E134" s="415"/>
      <c r="F134" s="415"/>
      <c r="G134" s="416"/>
    </row>
    <row r="135" spans="2:7" ht="15">
      <c r="B135" s="405" t="s">
        <v>217</v>
      </c>
      <c r="C135" s="147">
        <v>148000</v>
      </c>
      <c r="D135" s="147">
        <v>11500</v>
      </c>
      <c r="E135" s="147">
        <v>6100</v>
      </c>
      <c r="F135" s="147">
        <v>109000</v>
      </c>
      <c r="G135" s="148">
        <v>22000</v>
      </c>
    </row>
    <row r="136" spans="2:7">
      <c r="B136" s="406" t="s">
        <v>310</v>
      </c>
      <c r="C136" s="407">
        <v>0.44279915150469573</v>
      </c>
      <c r="D136" s="248">
        <v>0.49707938308991434</v>
      </c>
      <c r="E136" s="248">
        <v>0.31438204893816346</v>
      </c>
      <c r="F136" s="248">
        <v>0.4651096524749681</v>
      </c>
      <c r="G136" s="249">
        <v>0.33842012368375274</v>
      </c>
    </row>
    <row r="137" spans="2:7">
      <c r="B137" s="406" t="s">
        <v>311</v>
      </c>
      <c r="C137" s="248">
        <v>0.10918227327503537</v>
      </c>
      <c r="D137" s="248">
        <v>0.185209404678833</v>
      </c>
      <c r="E137" s="248">
        <v>0.33265316746457463</v>
      </c>
      <c r="F137" s="248">
        <v>0.085025734869174918</v>
      </c>
      <c r="G137" s="249">
        <v>0.12718183617588522</v>
      </c>
    </row>
    <row r="138" spans="2:7">
      <c r="B138" s="406" t="s">
        <v>223</v>
      </c>
      <c r="C138" s="248">
        <v>0.038851821081186982</v>
      </c>
      <c r="D138" s="248">
        <v>0.023190941111894885</v>
      </c>
      <c r="E138" s="248">
        <v>0.15143667239748712</v>
      </c>
      <c r="F138" s="248">
        <v>0.038715560812637863</v>
      </c>
      <c r="G138" s="249">
        <v>0.016391576763125047</v>
      </c>
    </row>
    <row r="139" spans="2:7">
      <c r="B139" s="406" t="s">
        <v>312</v>
      </c>
      <c r="C139" s="248">
        <v>0.061297077748163308</v>
      </c>
      <c r="D139" s="248">
        <v>0.06892582080399999</v>
      </c>
      <c r="E139" s="248">
        <v>0.099070921192001019</v>
      </c>
      <c r="F139" s="248">
        <v>0.061688171774008642</v>
      </c>
      <c r="G139" s="249">
        <v>0.044751181350827819</v>
      </c>
    </row>
    <row r="140" spans="2:7">
      <c r="B140" s="406" t="s">
        <v>109</v>
      </c>
      <c r="C140" s="248">
        <v>0.34786967639091809</v>
      </c>
      <c r="D140" s="248">
        <v>0.22559445031535741</v>
      </c>
      <c r="E140" s="248">
        <v>0.10245719000777319</v>
      </c>
      <c r="F140" s="248">
        <v>0.34946088006921006</v>
      </c>
      <c r="G140" s="249">
        <v>0.47325528202640987</v>
      </c>
    </row>
    <row r="141" spans="2:7">
      <c r="B141" s="408" t="s">
        <v>302</v>
      </c>
      <c r="C141" s="409">
        <v>0.59083324586091812</v>
      </c>
      <c r="D141" s="409">
        <v>0.70547972888064225</v>
      </c>
      <c r="E141" s="409">
        <v>0.79847188880022524</v>
      </c>
      <c r="F141" s="409">
        <v>0.58885094815678085</v>
      </c>
      <c r="G141" s="410">
        <v>0.48199353662276295</v>
      </c>
    </row>
    <row r="142" spans="2:7">
      <c r="B142" s="420" t="s">
        <v>306</v>
      </c>
      <c r="C142" s="421">
        <v>0.40916675413908138</v>
      </c>
      <c r="D142" s="421">
        <v>0.29452027111935741</v>
      </c>
      <c r="E142" s="421">
        <v>0.20152811119977421</v>
      </c>
      <c r="F142" s="421">
        <v>0.4111490518432187</v>
      </c>
      <c r="G142" s="422">
        <v>0.51800646337723766</v>
      </c>
    </row>
    <row r="143" spans="2:7">
      <c r="B143" s="414" t="s">
        <v>259</v>
      </c>
      <c r="C143" s="372" t="s">
        <v>259</v>
      </c>
      <c r="D143" s="415"/>
      <c r="E143" s="415"/>
      <c r="F143" s="415"/>
      <c r="G143" s="416"/>
    </row>
    <row r="144" spans="2:7" ht="15">
      <c r="B144" s="405" t="s">
        <v>217</v>
      </c>
      <c r="C144" s="147">
        <v>136000</v>
      </c>
      <c r="D144" s="147">
        <v>11500</v>
      </c>
      <c r="E144" s="147">
        <v>5400</v>
      </c>
      <c r="F144" s="147">
        <v>99000</v>
      </c>
      <c r="G144" s="148">
        <v>20000</v>
      </c>
    </row>
    <row r="145" spans="2:9">
      <c r="B145" s="406" t="s">
        <v>310</v>
      </c>
      <c r="C145" s="407">
        <v>0.45939819325022185</v>
      </c>
      <c r="D145" s="248">
        <v>0.47352663595359795</v>
      </c>
      <c r="E145" s="248">
        <v>0.28414547948847041</v>
      </c>
      <c r="F145" s="248">
        <v>0.47183709504444088</v>
      </c>
      <c r="G145" s="249">
        <v>0.43663262319346929</v>
      </c>
      <c r="I145" s="423"/>
    </row>
    <row r="146" spans="2:7">
      <c r="B146" s="406" t="s">
        <v>311</v>
      </c>
      <c r="C146" s="248">
        <v>0.18431590164799166</v>
      </c>
      <c r="D146" s="248">
        <v>0.28425276656732162</v>
      </c>
      <c r="E146" s="248">
        <v>0.42571556190386944</v>
      </c>
      <c r="F146" s="248">
        <v>0.16443734591550652</v>
      </c>
      <c r="G146" s="249">
        <v>0.16141120610066612</v>
      </c>
    </row>
    <row r="147" spans="2:7">
      <c r="B147" s="406" t="s">
        <v>223</v>
      </c>
      <c r="C147" s="248">
        <v>0.018894616872862705</v>
      </c>
      <c r="D147" s="248">
        <v>0.014582451186832712</v>
      </c>
      <c r="E147" s="248">
        <v>0.0449092610414515</v>
      </c>
      <c r="F147" s="248">
        <v>0.019474028651745474</v>
      </c>
      <c r="G147" s="249">
        <v>0.011478362174294762</v>
      </c>
    </row>
    <row r="148" spans="2:7">
      <c r="B148" s="406" t="s">
        <v>312</v>
      </c>
      <c r="C148" s="248">
        <v>0.042339701538909487</v>
      </c>
      <c r="D148" s="248">
        <v>0.044494598169077311</v>
      </c>
      <c r="E148" s="248">
        <v>0.1044680234533715</v>
      </c>
      <c r="F148" s="248">
        <v>0.0398129285658173</v>
      </c>
      <c r="G148" s="249">
        <v>0.036979203332844192</v>
      </c>
    </row>
    <row r="149" spans="2:7">
      <c r="B149" s="406" t="s">
        <v>109</v>
      </c>
      <c r="C149" s="248">
        <v>0.29505158669001574</v>
      </c>
      <c r="D149" s="248">
        <v>0.18314354812317013</v>
      </c>
      <c r="E149" s="248">
        <v>0.14076167411283677</v>
      </c>
      <c r="F149" s="248">
        <v>0.30443860182248927</v>
      </c>
      <c r="G149" s="249">
        <v>0.35349860519872556</v>
      </c>
    </row>
    <row r="150" spans="2:7">
      <c r="B150" s="408" t="s">
        <v>302</v>
      </c>
      <c r="C150" s="409">
        <v>0.66260871177107628</v>
      </c>
      <c r="D150" s="409">
        <v>0.77236185370775234</v>
      </c>
      <c r="E150" s="409">
        <v>0.7547703024337914</v>
      </c>
      <c r="F150" s="409">
        <v>0.655748469611693</v>
      </c>
      <c r="G150" s="410">
        <v>0.60952219146843023</v>
      </c>
    </row>
    <row r="151" spans="2:7" ht="15" thickBot="1">
      <c r="B151" s="424" t="s">
        <v>306</v>
      </c>
      <c r="C151" s="425">
        <v>0.33739128822892522</v>
      </c>
      <c r="D151" s="425">
        <v>0.22763814629224743</v>
      </c>
      <c r="E151" s="425">
        <v>0.24522969756620827</v>
      </c>
      <c r="F151" s="425">
        <v>0.34425153038830658</v>
      </c>
      <c r="G151" s="426">
        <v>0.39047780853156977</v>
      </c>
    </row>
    <row r="152" spans="2:2">
      <c r="B152" s="38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Q701"/>
  <sheetViews>
    <sheetView zoomScale="85" view="normal" workbookViewId="0">
      <selection pane="topLeft" activeCell="A1" sqref="A1"/>
    </sheetView>
  </sheetViews>
  <sheetFormatPr defaultColWidth="9.140625" defaultRowHeight="14.25"/>
  <cols>
    <col min="1" max="1" width="4.7109375" style="28" customWidth="1"/>
    <col min="2" max="2" width="36.27734375" style="28" bestFit="1" customWidth="1"/>
    <col min="3" max="13" width="16.5703125" style="28" customWidth="1"/>
    <col min="14" max="15" width="17" style="28" customWidth="1"/>
    <col min="16" max="17" width="17" style="17" customWidth="1"/>
    <col min="18" max="16384" width="9.140625" style="17" customWidth="1"/>
  </cols>
  <sheetData>
    <row r="1" s="274" customFormat="1"/>
    <row r="2" s="275" customFormat="1"/>
    <row r="3" s="276" customFormat="1"/>
    <row r="4" spans="1:15">
      <c r="A4" s="17"/>
      <c r="B4" s="17"/>
      <c r="C4" s="17"/>
      <c r="D4" s="17"/>
      <c r="E4" s="17"/>
      <c r="F4" s="17"/>
      <c r="G4" s="17"/>
      <c r="H4" s="17"/>
      <c r="I4" s="17"/>
      <c r="J4" s="17"/>
      <c r="K4" s="17"/>
      <c r="L4" s="17"/>
      <c r="M4" s="17"/>
      <c r="N4" s="17"/>
      <c r="O4" s="17"/>
    </row>
    <row r="5" spans="2:2" s="77" customFormat="1" ht="18">
      <c r="B5" s="277" t="s">
        <v>286</v>
      </c>
    </row>
    <row r="6" spans="2:2" s="77" customFormat="1" ht="15.75">
      <c r="B6" s="283" t="s">
        <v>579</v>
      </c>
    </row>
    <row r="7" spans="2:15" s="16" customFormat="1">
      <c r="B7" s="86"/>
      <c r="C7" s="86"/>
      <c r="D7" s="86"/>
      <c r="E7" s="86"/>
      <c r="F7" s="86"/>
      <c r="G7" s="86"/>
      <c r="H7" s="86"/>
      <c r="I7" s="86"/>
      <c r="J7" s="86"/>
      <c r="K7" s="86"/>
      <c r="L7" s="86"/>
      <c r="M7" s="86"/>
      <c r="N7" s="86"/>
      <c r="O7" s="86"/>
    </row>
    <row r="8" spans="1:15">
      <c r="A8" s="17"/>
      <c r="B8" s="17"/>
      <c r="C8" s="17"/>
      <c r="D8" s="17"/>
      <c r="E8" s="17"/>
      <c r="F8" s="17"/>
      <c r="G8" s="17"/>
      <c r="H8" s="17"/>
      <c r="I8" s="17"/>
      <c r="J8" s="17"/>
      <c r="K8" s="17"/>
      <c r="L8" s="17"/>
      <c r="M8" s="17"/>
      <c r="N8" s="17"/>
      <c r="O8" s="17"/>
    </row>
    <row r="9" spans="1:15">
      <c r="A9" s="17"/>
      <c r="B9" s="17"/>
      <c r="C9" s="17"/>
      <c r="D9" s="17"/>
      <c r="E9" s="17"/>
      <c r="F9" s="17"/>
      <c r="G9" s="17"/>
      <c r="H9" s="17"/>
      <c r="I9" s="17"/>
      <c r="J9" s="17"/>
      <c r="K9" s="17"/>
      <c r="L9" s="17"/>
      <c r="M9" s="17"/>
      <c r="N9" s="17"/>
      <c r="O9" s="17"/>
    </row>
    <row r="10" spans="1:15">
      <c r="A10" s="17"/>
      <c r="B10" s="17"/>
      <c r="C10" s="17"/>
      <c r="D10" s="17"/>
      <c r="E10" s="17"/>
      <c r="F10" s="17"/>
      <c r="G10" s="17"/>
      <c r="H10" s="17"/>
      <c r="I10" s="17"/>
      <c r="J10" s="17"/>
      <c r="K10" s="17"/>
      <c r="L10" s="17"/>
      <c r="M10" s="17"/>
      <c r="N10" s="17"/>
      <c r="O10" s="17"/>
    </row>
    <row r="11" spans="1:15">
      <c r="A11" s="17"/>
      <c r="B11" s="17"/>
      <c r="C11" s="17"/>
      <c r="D11" s="17"/>
      <c r="E11" s="17"/>
      <c r="F11" s="17"/>
      <c r="G11" s="17"/>
      <c r="H11" s="17"/>
      <c r="I11" s="17"/>
      <c r="J11" s="17"/>
      <c r="K11" s="17"/>
      <c r="L11" s="17"/>
      <c r="M11" s="101"/>
      <c r="N11" s="17"/>
      <c r="O11" s="17"/>
    </row>
    <row r="12" spans="1:15">
      <c r="A12" s="17"/>
      <c r="B12" s="17"/>
      <c r="C12" s="17"/>
      <c r="D12" s="17"/>
      <c r="E12" s="17"/>
      <c r="F12" s="17"/>
      <c r="G12" s="17"/>
      <c r="H12" s="17"/>
      <c r="I12" s="17"/>
      <c r="J12" s="17"/>
      <c r="K12" s="17"/>
      <c r="L12" s="17"/>
      <c r="M12" s="17"/>
      <c r="N12" s="17"/>
      <c r="O12" s="17"/>
    </row>
    <row r="13" spans="1:15">
      <c r="A13" s="17"/>
      <c r="B13" s="17"/>
      <c r="C13" s="17"/>
      <c r="D13" s="17"/>
      <c r="E13" s="17"/>
      <c r="F13" s="17"/>
      <c r="G13" s="17"/>
      <c r="H13" s="17"/>
      <c r="I13" s="17"/>
      <c r="J13" s="17"/>
      <c r="K13" s="17"/>
      <c r="L13" s="17"/>
      <c r="M13" s="17"/>
      <c r="N13" s="17"/>
      <c r="O13" s="17"/>
    </row>
    <row r="14" spans="1:15">
      <c r="A14" s="17"/>
      <c r="B14" s="17"/>
      <c r="C14" s="17"/>
      <c r="D14" s="17"/>
      <c r="E14" s="17"/>
      <c r="F14" s="17"/>
      <c r="G14" s="17"/>
      <c r="H14" s="17"/>
      <c r="I14" s="17"/>
      <c r="J14" s="17"/>
      <c r="K14" s="17"/>
      <c r="L14" s="17"/>
      <c r="M14" s="17"/>
      <c r="N14" s="17"/>
      <c r="O14" s="17"/>
    </row>
    <row r="15" spans="1:15">
      <c r="A15" s="17"/>
      <c r="B15" s="17"/>
      <c r="C15" s="17"/>
      <c r="D15" s="17"/>
      <c r="E15" s="17"/>
      <c r="F15" s="17"/>
      <c r="G15" s="17"/>
      <c r="H15" s="17"/>
      <c r="I15" s="17"/>
      <c r="J15" s="17"/>
      <c r="K15" s="17"/>
      <c r="L15" s="17"/>
      <c r="M15" s="17"/>
      <c r="N15" s="17"/>
      <c r="O15" s="17"/>
    </row>
    <row r="16" spans="1:15">
      <c r="A16" s="17"/>
      <c r="B16" s="17"/>
      <c r="C16" s="17"/>
      <c r="D16" s="17"/>
      <c r="E16" s="17"/>
      <c r="F16" s="17"/>
      <c r="G16" s="17"/>
      <c r="H16" s="17"/>
      <c r="I16" s="17"/>
      <c r="J16" s="17"/>
      <c r="K16" s="17"/>
      <c r="L16" s="17"/>
      <c r="M16" s="17"/>
      <c r="N16" s="17"/>
      <c r="O16" s="17"/>
    </row>
    <row r="17" spans="1:15">
      <c r="A17" s="17"/>
      <c r="B17" s="17"/>
      <c r="C17" s="17"/>
      <c r="D17" s="17"/>
      <c r="E17" s="17"/>
      <c r="F17" s="17"/>
      <c r="G17" s="17"/>
      <c r="H17" s="17"/>
      <c r="I17" s="17"/>
      <c r="J17" s="17"/>
      <c r="K17" s="17"/>
      <c r="L17" s="17"/>
      <c r="M17" s="17"/>
      <c r="N17" s="17"/>
      <c r="O17" s="17"/>
    </row>
    <row r="18" spans="1:15" ht="15">
      <c r="A18" s="17"/>
      <c r="B18" s="90" t="s">
        <v>314</v>
      </c>
      <c r="C18" s="17"/>
      <c r="D18" s="17"/>
      <c r="E18" s="17"/>
      <c r="F18" s="17"/>
      <c r="G18" s="17"/>
      <c r="H18" s="17"/>
      <c r="I18" s="17"/>
      <c r="J18" s="17"/>
      <c r="K18" s="17"/>
      <c r="L18" s="17"/>
      <c r="M18" s="17"/>
      <c r="N18" s="17"/>
      <c r="O18" s="17"/>
    </row>
    <row r="19" spans="1:15">
      <c r="A19" s="17"/>
      <c r="B19" s="91" t="s">
        <v>211</v>
      </c>
      <c r="C19" s="17"/>
      <c r="D19" s="17"/>
      <c r="E19" s="17"/>
      <c r="F19" s="17"/>
      <c r="G19" s="17"/>
      <c r="H19" s="17"/>
      <c r="I19" s="17"/>
      <c r="J19" s="17"/>
      <c r="K19" s="17"/>
      <c r="L19" s="17"/>
      <c r="M19" s="17"/>
      <c r="N19" s="17"/>
      <c r="O19" s="17"/>
    </row>
    <row r="20" spans="1:15">
      <c r="A20" s="17"/>
      <c r="B20" s="17"/>
      <c r="C20" s="17"/>
      <c r="D20" s="17"/>
      <c r="E20" s="17"/>
      <c r="F20" s="17"/>
      <c r="G20" s="17"/>
      <c r="H20" s="17"/>
      <c r="I20" s="17"/>
      <c r="J20" s="17"/>
      <c r="K20" s="17"/>
      <c r="L20" s="17"/>
      <c r="M20" s="17"/>
      <c r="N20" s="17"/>
      <c r="O20" s="17"/>
    </row>
    <row r="21" spans="1:15" ht="15.75" thickBot="1">
      <c r="A21" s="17"/>
      <c r="B21" s="93" t="s">
        <v>212</v>
      </c>
      <c r="C21" s="17"/>
      <c r="D21" s="17"/>
      <c r="E21" s="17"/>
      <c r="F21" s="17"/>
      <c r="G21" s="17"/>
      <c r="H21" s="17"/>
      <c r="I21" s="17"/>
      <c r="J21" s="17"/>
      <c r="K21" s="17"/>
      <c r="L21" s="17"/>
      <c r="M21" s="17"/>
      <c r="N21" s="17"/>
      <c r="O21" s="17"/>
    </row>
    <row r="22" spans="1:15" ht="29.25" thickBot="1">
      <c r="A22" s="17"/>
      <c r="B22" s="325"/>
      <c r="C22" s="381" t="s">
        <v>213</v>
      </c>
      <c r="D22" s="381" t="s">
        <v>214</v>
      </c>
      <c r="E22" s="381" t="s">
        <v>215</v>
      </c>
      <c r="F22" s="382" t="s">
        <v>216</v>
      </c>
      <c r="G22" s="17"/>
      <c r="H22" s="17"/>
      <c r="I22" s="17"/>
      <c r="J22" s="17"/>
      <c r="K22" s="17"/>
      <c r="L22" s="17"/>
      <c r="M22" s="17"/>
      <c r="N22" s="17"/>
      <c r="O22" s="17"/>
    </row>
    <row r="23" spans="1:15" ht="15">
      <c r="A23" s="17"/>
      <c r="B23" s="98" t="s">
        <v>217</v>
      </c>
      <c r="C23" s="118">
        <v>1520000</v>
      </c>
      <c r="D23" s="118">
        <v>113900</v>
      </c>
      <c r="E23" s="118">
        <v>1280000</v>
      </c>
      <c r="F23" s="120">
        <v>130000</v>
      </c>
      <c r="G23" s="17"/>
      <c r="H23" s="17"/>
      <c r="I23" s="17"/>
      <c r="J23" s="17"/>
      <c r="K23" s="17"/>
      <c r="L23" s="17"/>
      <c r="M23" s="17"/>
      <c r="N23" s="17"/>
      <c r="O23" s="17"/>
    </row>
    <row r="24" spans="1:15">
      <c r="A24" s="17"/>
      <c r="B24" s="427" t="s">
        <v>315</v>
      </c>
      <c r="C24" s="428">
        <v>35.191754581776</v>
      </c>
      <c r="D24" s="428">
        <v>37.62741067965797</v>
      </c>
      <c r="E24" s="428">
        <v>34.9936162603112</v>
      </c>
      <c r="F24" s="429">
        <v>35.005406150645705</v>
      </c>
      <c r="G24" s="17"/>
      <c r="H24" s="17"/>
      <c r="I24" s="17"/>
      <c r="J24" s="17"/>
      <c r="K24" s="17"/>
      <c r="L24" s="17"/>
      <c r="M24" s="17"/>
      <c r="N24" s="17"/>
      <c r="O24" s="17"/>
    </row>
    <row r="25" spans="1:15">
      <c r="A25" s="238"/>
      <c r="B25" s="430" t="s">
        <v>316</v>
      </c>
      <c r="C25" s="431">
        <v>0.25403894190094306</v>
      </c>
      <c r="D25" s="431">
        <v>0.147239563893223</v>
      </c>
      <c r="E25" s="431">
        <v>0.264800692639755</v>
      </c>
      <c r="F25" s="432">
        <v>0.24143555824088431</v>
      </c>
      <c r="G25" s="238"/>
      <c r="H25" s="238"/>
      <c r="I25" s="238"/>
      <c r="J25" s="238"/>
      <c r="K25" s="17"/>
      <c r="L25" s="238"/>
      <c r="M25" s="238"/>
      <c r="N25" s="238"/>
      <c r="O25" s="238"/>
    </row>
    <row r="26" spans="1:15">
      <c r="A26" s="238"/>
      <c r="B26" s="430" t="s">
        <v>317</v>
      </c>
      <c r="C26" s="431">
        <v>0.667424149318626</v>
      </c>
      <c r="D26" s="431">
        <v>0.762393116436178</v>
      </c>
      <c r="E26" s="431">
        <v>0.66363549135370026</v>
      </c>
      <c r="F26" s="432">
        <v>0.62071776966659786</v>
      </c>
      <c r="G26" s="238"/>
      <c r="H26" s="238"/>
      <c r="I26" s="238"/>
      <c r="J26" s="238"/>
      <c r="K26" s="238"/>
      <c r="L26" s="238"/>
      <c r="M26" s="238"/>
      <c r="N26" s="238"/>
      <c r="O26" s="238"/>
    </row>
    <row r="27" spans="1:15" ht="15" thickBot="1">
      <c r="A27" s="234"/>
      <c r="B27" s="433" t="s">
        <v>318</v>
      </c>
      <c r="C27" s="390">
        <v>0.078536907192803693</v>
      </c>
      <c r="D27" s="390">
        <v>0.09036731967059862</v>
      </c>
      <c r="E27" s="390">
        <v>0.071563816006543657</v>
      </c>
      <c r="F27" s="391">
        <v>0.13784665318482925</v>
      </c>
      <c r="G27" s="238"/>
      <c r="H27" s="238"/>
      <c r="I27" s="238"/>
      <c r="J27" s="238"/>
      <c r="K27" s="238"/>
      <c r="L27" s="238"/>
      <c r="M27" s="238"/>
      <c r="N27" s="238"/>
      <c r="O27" s="238"/>
    </row>
    <row r="28" spans="1:15">
      <c r="A28" s="17"/>
      <c r="B28" s="17"/>
      <c r="C28" s="17"/>
      <c r="D28" s="17"/>
      <c r="E28" s="17"/>
      <c r="F28" s="17"/>
      <c r="G28" s="17"/>
      <c r="H28" s="17"/>
      <c r="I28" s="17"/>
      <c r="J28" s="17"/>
      <c r="K28" s="17"/>
      <c r="L28" s="17"/>
      <c r="M28" s="17"/>
      <c r="N28" s="17"/>
      <c r="O28" s="17"/>
    </row>
    <row r="29" spans="1:15" ht="15.75" thickBot="1">
      <c r="A29" s="17"/>
      <c r="B29" s="93" t="s">
        <v>224</v>
      </c>
      <c r="C29" s="17"/>
      <c r="D29" s="17"/>
      <c r="E29" s="17"/>
      <c r="F29" s="17"/>
      <c r="G29" s="17"/>
      <c r="H29" s="17"/>
      <c r="I29" s="17"/>
      <c r="J29" s="17"/>
      <c r="K29" s="17"/>
      <c r="L29" s="17"/>
      <c r="M29" s="17"/>
      <c r="N29" s="17"/>
      <c r="O29" s="17"/>
    </row>
    <row r="30" spans="1:15" ht="29.25" customHeight="1" thickBot="1">
      <c r="A30" s="17"/>
      <c r="B30" s="393"/>
      <c r="C30" s="381" t="s">
        <v>225</v>
      </c>
      <c r="D30" s="381" t="s">
        <v>122</v>
      </c>
      <c r="E30" s="381" t="s">
        <v>226</v>
      </c>
      <c r="F30" s="381" t="s">
        <v>130</v>
      </c>
      <c r="G30" s="434" t="s">
        <v>227</v>
      </c>
      <c r="H30" s="381" t="s">
        <v>228</v>
      </c>
      <c r="I30" s="381" t="s">
        <v>229</v>
      </c>
      <c r="J30" s="382" t="s">
        <v>230</v>
      </c>
      <c r="K30" s="17"/>
      <c r="L30" s="17"/>
      <c r="M30" s="17"/>
      <c r="N30" s="17"/>
      <c r="O30" s="17"/>
    </row>
    <row r="31" spans="1:15" ht="15">
      <c r="A31" s="17"/>
      <c r="B31" s="98" t="s">
        <v>217</v>
      </c>
      <c r="C31" s="118">
        <v>1520000</v>
      </c>
      <c r="D31" s="118">
        <v>665000</v>
      </c>
      <c r="E31" s="118">
        <v>33000</v>
      </c>
      <c r="F31" s="118">
        <v>700000</v>
      </c>
      <c r="G31" s="119">
        <v>122000</v>
      </c>
      <c r="H31" s="118">
        <v>305000</v>
      </c>
      <c r="I31" s="118">
        <v>275000</v>
      </c>
      <c r="J31" s="120">
        <v>555000</v>
      </c>
      <c r="K31" s="17"/>
      <c r="L31" s="17"/>
      <c r="M31" s="17"/>
      <c r="N31" s="17"/>
      <c r="O31" s="17"/>
    </row>
    <row r="32" spans="1:15">
      <c r="A32" s="17"/>
      <c r="B32" s="427" t="s">
        <v>315</v>
      </c>
      <c r="C32" s="428">
        <v>35.191754581776</v>
      </c>
      <c r="D32" s="428">
        <v>34.491715148500013</v>
      </c>
      <c r="E32" s="428">
        <v>36.236461897373545</v>
      </c>
      <c r="F32" s="428">
        <v>35.605694950900009</v>
      </c>
      <c r="G32" s="435">
        <v>36.341162118814815</v>
      </c>
      <c r="H32" s="428">
        <v>34.309469786654432</v>
      </c>
      <c r="I32" s="428">
        <v>34.161914886079344</v>
      </c>
      <c r="J32" s="429">
        <v>35.735608635487822</v>
      </c>
      <c r="K32" s="17"/>
      <c r="L32" s="17"/>
      <c r="M32" s="17"/>
      <c r="N32" s="17"/>
      <c r="O32" s="17"/>
    </row>
    <row r="33" spans="1:15">
      <c r="A33" s="238"/>
      <c r="B33" s="430" t="s">
        <v>316</v>
      </c>
      <c r="C33" s="431">
        <v>0.25403894190094306</v>
      </c>
      <c r="D33" s="431">
        <v>0.27928931080121078</v>
      </c>
      <c r="E33" s="431">
        <v>0.23236343299256565</v>
      </c>
      <c r="F33" s="431">
        <v>0.24312460907864208</v>
      </c>
      <c r="G33" s="436">
        <v>0.1850861673658708</v>
      </c>
      <c r="H33" s="431">
        <v>0.29346880129685365</v>
      </c>
      <c r="I33" s="431">
        <v>0.27893420096074156</v>
      </c>
      <c r="J33" s="432">
        <v>0.24384561385384554</v>
      </c>
      <c r="K33" s="238"/>
      <c r="L33" s="238"/>
      <c r="M33" s="238"/>
      <c r="N33" s="238"/>
      <c r="O33" s="238"/>
    </row>
    <row r="34" spans="1:15">
      <c r="A34" s="238"/>
      <c r="B34" s="430" t="s">
        <v>317</v>
      </c>
      <c r="C34" s="431">
        <v>0.667424149318626</v>
      </c>
      <c r="D34" s="431">
        <v>0.65244635429722353</v>
      </c>
      <c r="E34" s="431">
        <v>0.6828528862442087</v>
      </c>
      <c r="F34" s="431">
        <v>0.66837127662136853</v>
      </c>
      <c r="G34" s="436">
        <v>0.73941149667759543</v>
      </c>
      <c r="H34" s="431">
        <v>0.63775919650388846</v>
      </c>
      <c r="I34" s="431">
        <v>0.65884859775286042</v>
      </c>
      <c r="J34" s="432">
        <v>0.67850391904164431</v>
      </c>
      <c r="K34" s="238"/>
      <c r="L34" s="238"/>
      <c r="M34" s="238"/>
      <c r="N34" s="238"/>
      <c r="O34" s="238"/>
    </row>
    <row r="35" spans="1:15" ht="15" thickBot="1">
      <c r="A35" s="234"/>
      <c r="B35" s="433" t="s">
        <v>318</v>
      </c>
      <c r="C35" s="390">
        <v>0.078536907192803693</v>
      </c>
      <c r="D35" s="390">
        <v>0.068264334901563584</v>
      </c>
      <c r="E35" s="390">
        <v>0.084783680763226107</v>
      </c>
      <c r="F35" s="390">
        <v>0.088504110855724211</v>
      </c>
      <c r="G35" s="437">
        <v>0.075502335956535341</v>
      </c>
      <c r="H35" s="390">
        <v>0.0687720021992573</v>
      </c>
      <c r="I35" s="390">
        <v>0.062217201286398356</v>
      </c>
      <c r="J35" s="391">
        <v>0.077650467104511192</v>
      </c>
      <c r="K35" s="238"/>
      <c r="L35" s="238"/>
      <c r="M35" s="238"/>
      <c r="N35" s="238"/>
      <c r="O35" s="238"/>
    </row>
    <row r="36" spans="1:15">
      <c r="A36" s="17"/>
      <c r="B36" s="17"/>
      <c r="C36" s="17"/>
      <c r="D36" s="17"/>
      <c r="E36" s="17"/>
      <c r="F36" s="17"/>
      <c r="G36" s="17"/>
      <c r="H36" s="17"/>
      <c r="I36" s="17"/>
      <c r="J36" s="17"/>
      <c r="K36" s="17"/>
      <c r="L36" s="17"/>
      <c r="M36" s="17"/>
      <c r="N36" s="17"/>
      <c r="O36" s="17"/>
    </row>
    <row r="37" spans="1:15" ht="15.75" thickBot="1">
      <c r="A37" s="17"/>
      <c r="B37" s="93" t="s">
        <v>231</v>
      </c>
      <c r="C37" s="17"/>
      <c r="D37" s="17"/>
      <c r="E37" s="17"/>
      <c r="F37" s="17"/>
      <c r="G37" s="17"/>
      <c r="H37" s="17"/>
      <c r="I37" s="17"/>
      <c r="J37" s="17"/>
      <c r="K37" s="17"/>
      <c r="L37" s="17"/>
      <c r="M37" s="17"/>
      <c r="N37" s="17"/>
      <c r="O37" s="17"/>
    </row>
    <row r="38" spans="1:16" ht="29.25" thickBot="1">
      <c r="A38" s="136"/>
      <c r="B38" s="325"/>
      <c r="C38" s="381" t="s">
        <v>232</v>
      </c>
      <c r="D38" s="381" t="s">
        <v>607</v>
      </c>
      <c r="E38" s="381" t="s">
        <v>102</v>
      </c>
      <c r="F38" s="381" t="s">
        <v>233</v>
      </c>
      <c r="G38" s="381" t="s">
        <v>109</v>
      </c>
      <c r="H38" s="394" t="s">
        <v>234</v>
      </c>
      <c r="I38" s="381" t="s">
        <v>235</v>
      </c>
      <c r="J38" s="381" t="s">
        <v>236</v>
      </c>
      <c r="K38" s="381" t="s">
        <v>237</v>
      </c>
      <c r="L38" s="381" t="s">
        <v>238</v>
      </c>
      <c r="M38" s="381" t="s">
        <v>239</v>
      </c>
      <c r="N38" s="381" t="s">
        <v>240</v>
      </c>
      <c r="O38" s="381" t="s">
        <v>241</v>
      </c>
      <c r="P38" s="382" t="s">
        <v>242</v>
      </c>
    </row>
    <row r="39" spans="1:16" ht="15">
      <c r="A39" s="17"/>
      <c r="B39" s="98" t="s">
        <v>217</v>
      </c>
      <c r="C39" s="118">
        <v>1520000</v>
      </c>
      <c r="D39" s="118">
        <v>113000</v>
      </c>
      <c r="E39" s="118">
        <v>58000</v>
      </c>
      <c r="F39" s="118">
        <v>1150000</v>
      </c>
      <c r="G39" s="119">
        <v>201000</v>
      </c>
      <c r="H39" s="118">
        <v>13500</v>
      </c>
      <c r="I39" s="118">
        <v>25000</v>
      </c>
      <c r="J39" s="118">
        <v>19500</v>
      </c>
      <c r="K39" s="118">
        <v>3800</v>
      </c>
      <c r="L39" s="118">
        <v>33000</v>
      </c>
      <c r="M39" s="118">
        <v>83000</v>
      </c>
      <c r="N39" s="118">
        <v>860000</v>
      </c>
      <c r="O39" s="118">
        <v>55000</v>
      </c>
      <c r="P39" s="120">
        <v>130000</v>
      </c>
    </row>
    <row r="40" spans="1:16">
      <c r="A40" s="17"/>
      <c r="B40" s="427" t="s">
        <v>315</v>
      </c>
      <c r="C40" s="428">
        <v>35.191754581776</v>
      </c>
      <c r="D40" s="428">
        <v>31.627925107182811</v>
      </c>
      <c r="E40" s="428">
        <v>34.058292668702627</v>
      </c>
      <c r="F40" s="428">
        <v>35.178491662677175</v>
      </c>
      <c r="G40" s="435">
        <v>37.595428515698352</v>
      </c>
      <c r="H40" s="428">
        <v>32.298406136947087</v>
      </c>
      <c r="I40" s="428">
        <v>29.037097838199351</v>
      </c>
      <c r="J40" s="428">
        <v>36.345754236932045</v>
      </c>
      <c r="K40" s="428">
        <v>35.955326404445152</v>
      </c>
      <c r="L40" s="428">
        <v>32.676533471242841</v>
      </c>
      <c r="M40" s="428">
        <v>32.462658695549848</v>
      </c>
      <c r="N40" s="428">
        <v>35.398813371080834</v>
      </c>
      <c r="O40" s="428">
        <v>36.386448474451448</v>
      </c>
      <c r="P40" s="429">
        <v>35.005406150645705</v>
      </c>
    </row>
    <row r="41" spans="1:16">
      <c r="A41" s="17"/>
      <c r="B41" s="438" t="s">
        <v>319</v>
      </c>
      <c r="C41" s="384">
        <v>0.03448339675249331</v>
      </c>
      <c r="D41" s="384">
        <v>0.048395318956842778</v>
      </c>
      <c r="E41" s="384">
        <v>0.014276128013761834</v>
      </c>
      <c r="F41" s="384">
        <v>0.032606698500117645</v>
      </c>
      <c r="G41" s="439">
        <v>0.043303387760279942</v>
      </c>
      <c r="H41" s="384">
        <v>0.050831731533739426</v>
      </c>
      <c r="I41" s="384">
        <v>0.075846973561671763</v>
      </c>
      <c r="J41" s="384">
        <v>0.005410519640196957</v>
      </c>
      <c r="K41" s="384">
        <v>0.0078581342546076918</v>
      </c>
      <c r="L41" s="384">
        <v>0.020353895999553118</v>
      </c>
      <c r="M41" s="384">
        <v>0.0393163926643606</v>
      </c>
      <c r="N41" s="384">
        <v>0.033159101690926708</v>
      </c>
      <c r="O41" s="384">
        <v>0.017676106195480983</v>
      </c>
      <c r="P41" s="398">
        <v>0.03099510544984329</v>
      </c>
    </row>
    <row r="42" spans="1:16">
      <c r="A42" s="17"/>
      <c r="B42" s="438" t="s">
        <v>320</v>
      </c>
      <c r="C42" s="384">
        <v>0.062367797323596492</v>
      </c>
      <c r="D42" s="384">
        <v>0.074493957560581872</v>
      </c>
      <c r="E42" s="384">
        <v>0.033567944542089348</v>
      </c>
      <c r="F42" s="384">
        <v>0.065047883564322256</v>
      </c>
      <c r="G42" s="439">
        <v>0.048554985031489251</v>
      </c>
      <c r="H42" s="384">
        <v>0.0642325996131046</v>
      </c>
      <c r="I42" s="384">
        <v>0.10110386091678104</v>
      </c>
      <c r="J42" s="384">
        <v>0.014615457958229893</v>
      </c>
      <c r="K42" s="384">
        <v>0.012194670851117511</v>
      </c>
      <c r="L42" s="384">
        <v>0.043217283867613643</v>
      </c>
      <c r="M42" s="384">
        <v>0.0707734931421238</v>
      </c>
      <c r="N42" s="384">
        <v>0.0650329101230319</v>
      </c>
      <c r="O42" s="384">
        <v>0.046875671839270633</v>
      </c>
      <c r="P42" s="398">
        <v>0.07096247826674637</v>
      </c>
    </row>
    <row r="43" spans="1:16">
      <c r="A43" s="17"/>
      <c r="B43" s="438" t="s">
        <v>321</v>
      </c>
      <c r="C43" s="384">
        <v>0.15718774782485426</v>
      </c>
      <c r="D43" s="384">
        <v>0.19904777722835557</v>
      </c>
      <c r="E43" s="384">
        <v>0.175355450140432</v>
      </c>
      <c r="F43" s="384">
        <v>0.15844665379503464</v>
      </c>
      <c r="G43" s="439">
        <v>0.12122147469891699</v>
      </c>
      <c r="H43" s="384">
        <v>0.19556494371407382</v>
      </c>
      <c r="I43" s="384">
        <v>0.22875282699260333</v>
      </c>
      <c r="J43" s="384">
        <v>0.11769166692861933</v>
      </c>
      <c r="K43" s="384">
        <v>0.14488535468912297</v>
      </c>
      <c r="L43" s="384">
        <v>0.21030567979027365</v>
      </c>
      <c r="M43" s="384">
        <v>0.1903001310061935</v>
      </c>
      <c r="N43" s="384">
        <v>0.15866728985208453</v>
      </c>
      <c r="O43" s="384">
        <v>0.14874890150533557</v>
      </c>
      <c r="P43" s="398">
        <v>0.13947797452429445</v>
      </c>
    </row>
    <row r="44" spans="1:16">
      <c r="A44" s="17"/>
      <c r="B44" s="438" t="s">
        <v>322</v>
      </c>
      <c r="C44" s="384">
        <v>0.13312369453397518</v>
      </c>
      <c r="D44" s="384">
        <v>0.1712635042615997</v>
      </c>
      <c r="E44" s="384">
        <v>0.19322772684924167</v>
      </c>
      <c r="F44" s="384">
        <v>0.13019076392370216</v>
      </c>
      <c r="G44" s="439">
        <v>0.11111260867706896</v>
      </c>
      <c r="H44" s="384">
        <v>0.15265390552173125</v>
      </c>
      <c r="I44" s="384">
        <v>0.18075725977358351</v>
      </c>
      <c r="J44" s="384">
        <v>0.19332474223661608</v>
      </c>
      <c r="K44" s="384">
        <v>0.16373766547151308</v>
      </c>
      <c r="L44" s="384">
        <v>0.19564065916414172</v>
      </c>
      <c r="M44" s="384">
        <v>0.15796748642164007</v>
      </c>
      <c r="N44" s="384">
        <v>0.13101696937719709</v>
      </c>
      <c r="O44" s="384">
        <v>0.13623526657436175</v>
      </c>
      <c r="P44" s="398">
        <v>0.10114192304685679</v>
      </c>
    </row>
    <row r="45" spans="1:16">
      <c r="A45" s="17"/>
      <c r="B45" s="438" t="s">
        <v>323</v>
      </c>
      <c r="C45" s="384">
        <v>0.12361977031310538</v>
      </c>
      <c r="D45" s="384">
        <v>0.14471696152313721</v>
      </c>
      <c r="E45" s="384">
        <v>0.15803752223867185</v>
      </c>
      <c r="F45" s="384">
        <v>0.12152047871287816</v>
      </c>
      <c r="G45" s="439">
        <v>0.11383910225779395</v>
      </c>
      <c r="H45" s="384">
        <v>0.15097509625657821</v>
      </c>
      <c r="I45" s="384">
        <v>0.142533014631103</v>
      </c>
      <c r="J45" s="384">
        <v>0.15463132590669068</v>
      </c>
      <c r="K45" s="384">
        <v>0.1420962435636888</v>
      </c>
      <c r="L45" s="384">
        <v>0.16167421712206428</v>
      </c>
      <c r="M45" s="384">
        <v>0.14193598952106193</v>
      </c>
      <c r="N45" s="384">
        <v>0.12180064034986315</v>
      </c>
      <c r="O45" s="384">
        <v>0.12798133432816886</v>
      </c>
      <c r="P45" s="398">
        <v>0.10032626237712407</v>
      </c>
    </row>
    <row r="46" spans="1:16">
      <c r="A46" s="17"/>
      <c r="B46" s="438" t="s">
        <v>324</v>
      </c>
      <c r="C46" s="384">
        <v>0.11993919667924278</v>
      </c>
      <c r="D46" s="384">
        <v>0.12452342642083972</v>
      </c>
      <c r="E46" s="384">
        <v>0.1286103977391212</v>
      </c>
      <c r="F46" s="384">
        <v>0.11921352088933689</v>
      </c>
      <c r="G46" s="439">
        <v>0.11901331718539786</v>
      </c>
      <c r="H46" s="384">
        <v>0.12535219852675369</v>
      </c>
      <c r="I46" s="384">
        <v>0.11202144065967319</v>
      </c>
      <c r="J46" s="384">
        <v>0.1403083287740578</v>
      </c>
      <c r="K46" s="384">
        <v>0.17605965774351875</v>
      </c>
      <c r="L46" s="384">
        <v>0.11924591222760189</v>
      </c>
      <c r="M46" s="384">
        <v>0.13040057033135335</v>
      </c>
      <c r="N46" s="384">
        <v>0.11755968792515947</v>
      </c>
      <c r="O46" s="384">
        <v>0.12246351022091857</v>
      </c>
      <c r="P46" s="398">
        <v>0.12153343979017468</v>
      </c>
    </row>
    <row r="47" spans="1:16">
      <c r="A47" s="17"/>
      <c r="B47" s="438" t="s">
        <v>325</v>
      </c>
      <c r="C47" s="384">
        <v>0.11207182297426009</v>
      </c>
      <c r="D47" s="384">
        <v>0.095657758640154911</v>
      </c>
      <c r="E47" s="384">
        <v>0.10920386475979495</v>
      </c>
      <c r="F47" s="384">
        <v>0.11305481534564012</v>
      </c>
      <c r="G47" s="439">
        <v>0.11647364779954436</v>
      </c>
      <c r="H47" s="384">
        <v>0.095511379511694625</v>
      </c>
      <c r="I47" s="384">
        <v>0.074077639156952535</v>
      </c>
      <c r="J47" s="384">
        <v>0.13563970625632923</v>
      </c>
      <c r="K47" s="384">
        <v>0.12242079271083291</v>
      </c>
      <c r="L47" s="384">
        <v>0.092974988082767121</v>
      </c>
      <c r="M47" s="384">
        <v>0.11028216996400836</v>
      </c>
      <c r="N47" s="384">
        <v>0.113746212236072</v>
      </c>
      <c r="O47" s="384">
        <v>0.12266407754991902</v>
      </c>
      <c r="P47" s="398">
        <v>0.10603588706525309</v>
      </c>
    </row>
    <row r="48" spans="1:16">
      <c r="A48" s="17"/>
      <c r="B48" s="438" t="s">
        <v>326</v>
      </c>
      <c r="C48" s="384">
        <v>0.09954854139274584</v>
      </c>
      <c r="D48" s="384">
        <v>0.071102865737530677</v>
      </c>
      <c r="E48" s="384">
        <v>0.084933591278118115</v>
      </c>
      <c r="F48" s="384">
        <v>0.10081623057643346</v>
      </c>
      <c r="G48" s="439">
        <v>0.11247390894545847</v>
      </c>
      <c r="H48" s="384">
        <v>0.083251672388167941</v>
      </c>
      <c r="I48" s="384">
        <v>0.044826860088158449</v>
      </c>
      <c r="J48" s="384">
        <v>0.10354123879282223</v>
      </c>
      <c r="K48" s="384">
        <v>0.11611153899147918</v>
      </c>
      <c r="L48" s="384">
        <v>0.071575633268306738</v>
      </c>
      <c r="M48" s="384">
        <v>0.0851752507093821</v>
      </c>
      <c r="N48" s="384">
        <v>0.1017746553555678</v>
      </c>
      <c r="O48" s="384">
        <v>0.11383803678970501</v>
      </c>
      <c r="P48" s="398">
        <v>0.10114192304685679</v>
      </c>
    </row>
    <row r="49" spans="1:16">
      <c r="A49" s="17"/>
      <c r="B49" s="438" t="s">
        <v>327</v>
      </c>
      <c r="C49" s="384">
        <v>0.07912112342529809</v>
      </c>
      <c r="D49" s="384">
        <v>0.043362197794943366</v>
      </c>
      <c r="E49" s="384">
        <v>0.0520952301560542</v>
      </c>
      <c r="F49" s="384">
        <v>0.080590428298634123</v>
      </c>
      <c r="G49" s="439">
        <v>0.098592675083401</v>
      </c>
      <c r="H49" s="384">
        <v>0.047940219718734481</v>
      </c>
      <c r="I49" s="384">
        <v>0.024956823911684002</v>
      </c>
      <c r="J49" s="384">
        <v>0.072188073885009918</v>
      </c>
      <c r="K49" s="384">
        <v>0.05972273084010455</v>
      </c>
      <c r="L49" s="384">
        <v>0.040527879392358926</v>
      </c>
      <c r="M49" s="384">
        <v>0.048306165580866409</v>
      </c>
      <c r="N49" s="384">
        <v>0.081779293085301713</v>
      </c>
      <c r="O49" s="384">
        <v>0.08839961530628368</v>
      </c>
      <c r="P49" s="398">
        <v>0.090538334340331483</v>
      </c>
    </row>
    <row r="50" spans="1:16">
      <c r="A50" s="17"/>
      <c r="B50" s="438" t="s">
        <v>328</v>
      </c>
      <c r="C50" s="384">
        <v>0.049609194532484788</v>
      </c>
      <c r="D50" s="384">
        <v>0.020078339127688232</v>
      </c>
      <c r="E50" s="384">
        <v>0.032136365478329959</v>
      </c>
      <c r="F50" s="384">
        <v>0.049728024769445836</v>
      </c>
      <c r="G50" s="439">
        <v>0.070559464164804228</v>
      </c>
      <c r="H50" s="384">
        <v>0.02583468795457336</v>
      </c>
      <c r="I50" s="384">
        <v>0.010336080917244602</v>
      </c>
      <c r="J50" s="384">
        <v>0.043323641289518225</v>
      </c>
      <c r="K50" s="384">
        <v>0.037713281683073391</v>
      </c>
      <c r="L50" s="384">
        <v>0.025515443284346077</v>
      </c>
      <c r="M50" s="384">
        <v>0.018287789337186527</v>
      </c>
      <c r="N50" s="384">
        <v>0.050189251966603982</v>
      </c>
      <c r="O50" s="384">
        <v>0.051253422984914844</v>
      </c>
      <c r="P50" s="398">
        <v>0.067699835587815518</v>
      </c>
    </row>
    <row r="51" spans="1:16">
      <c r="A51" s="17"/>
      <c r="B51" s="438" t="s">
        <v>329</v>
      </c>
      <c r="C51" s="384">
        <v>0.021679650807174915</v>
      </c>
      <c r="D51" s="384">
        <v>0.0060005021248202405</v>
      </c>
      <c r="E51" s="384">
        <v>0.014150227301611711</v>
      </c>
      <c r="F51" s="384">
        <v>0.021447061534988227</v>
      </c>
      <c r="G51" s="439">
        <v>0.033991357569010956</v>
      </c>
      <c r="H51" s="384">
        <v>0.006300950948182585</v>
      </c>
      <c r="I51" s="384">
        <v>0.004144384483856906</v>
      </c>
      <c r="J51" s="384">
        <v>0.014534002283348054</v>
      </c>
      <c r="K51" s="384">
        <v>0.016400248674363294</v>
      </c>
      <c r="L51" s="384">
        <v>0.014229397215806693</v>
      </c>
      <c r="M51" s="384">
        <v>0.0059983527820878131</v>
      </c>
      <c r="N51" s="384">
        <v>0.019891044050150634</v>
      </c>
      <c r="O51" s="384">
        <v>0.017824197986126215</v>
      </c>
      <c r="P51" s="398">
        <v>0.044861336835299456</v>
      </c>
    </row>
    <row r="52" spans="1:16">
      <c r="A52" s="17"/>
      <c r="B52" s="438" t="s">
        <v>330</v>
      </c>
      <c r="C52" s="384">
        <v>0.0054000849291078465</v>
      </c>
      <c r="D52" s="384">
        <v>0.0010336154490509348</v>
      </c>
      <c r="E52" s="384">
        <v>0.0035526234127213506</v>
      </c>
      <c r="F52" s="384">
        <v>0.00542072099866622</v>
      </c>
      <c r="G52" s="439">
        <v>0.0082666959921420362</v>
      </c>
      <c r="H52" s="384">
        <v>0.0015506142454419234</v>
      </c>
      <c r="I52" s="384">
        <v>0.00033963748897316957</v>
      </c>
      <c r="J52" s="384">
        <v>0.0041237657307743644</v>
      </c>
      <c r="K52" s="384">
        <v>0.00079968045963759067</v>
      </c>
      <c r="L52" s="384">
        <v>0.0036633874470123084</v>
      </c>
      <c r="M52" s="384">
        <v>0.0010041903806080087</v>
      </c>
      <c r="N52" s="384">
        <v>0.0041743995520813152</v>
      </c>
      <c r="O52" s="384">
        <v>0.004739856566709947</v>
      </c>
      <c r="P52" s="398">
        <v>0.017128874064387036</v>
      </c>
    </row>
    <row r="53" spans="1:16">
      <c r="A53" s="17"/>
      <c r="B53" s="440" t="s">
        <v>331</v>
      </c>
      <c r="C53" s="441">
        <v>0.0018479769240365243</v>
      </c>
      <c r="D53" s="441">
        <v>0.00032377517445677839</v>
      </c>
      <c r="E53" s="441">
        <v>0.00085292809005116908</v>
      </c>
      <c r="F53" s="441">
        <v>0.0019167169906509458</v>
      </c>
      <c r="G53" s="442">
        <v>0.0025973748346939649</v>
      </c>
      <c r="H53" s="441">
        <v>6.7224248964514177E-11</v>
      </c>
      <c r="I53" s="441">
        <v>0.00030319741771551306</v>
      </c>
      <c r="J53" s="441">
        <v>0.00066753031778512488</v>
      </c>
      <c r="K53" s="441">
        <v>6.69407320907216E-11</v>
      </c>
      <c r="L53" s="441">
        <v>0.0010756231381532082</v>
      </c>
      <c r="M53" s="441">
        <v>0.0002520181591261161</v>
      </c>
      <c r="N53" s="441">
        <v>0.0012085444359584932</v>
      </c>
      <c r="O53" s="441">
        <v>0.0013000021528047072</v>
      </c>
      <c r="P53" s="443">
        <v>0.0081566066973271616</v>
      </c>
    </row>
    <row r="54" spans="1:16">
      <c r="A54" s="238"/>
      <c r="B54" s="430" t="s">
        <v>316</v>
      </c>
      <c r="C54" s="431">
        <v>0.25403894190094406</v>
      </c>
      <c r="D54" s="431">
        <v>0.32193705374578024</v>
      </c>
      <c r="E54" s="431">
        <v>0.22319952269628318</v>
      </c>
      <c r="F54" s="431">
        <v>0.25610123585947453</v>
      </c>
      <c r="G54" s="436">
        <v>0.2130798474906862</v>
      </c>
      <c r="H54" s="431">
        <v>0.31062927486091785</v>
      </c>
      <c r="I54" s="431">
        <v>0.40570366147105613</v>
      </c>
      <c r="J54" s="431">
        <v>0.13771764452704618</v>
      </c>
      <c r="K54" s="431">
        <v>0.16493815979484822</v>
      </c>
      <c r="L54" s="431">
        <v>0.27387685965744041</v>
      </c>
      <c r="M54" s="431">
        <v>0.30039001681267796</v>
      </c>
      <c r="N54" s="431">
        <v>0.25685930166604315</v>
      </c>
      <c r="O54" s="431">
        <v>0.21330067954008716</v>
      </c>
      <c r="P54" s="432">
        <v>0.24143555824088414</v>
      </c>
    </row>
    <row r="55" spans="1:16">
      <c r="A55" s="238"/>
      <c r="B55" s="430" t="s">
        <v>317</v>
      </c>
      <c r="C55" s="431">
        <v>0.66742414931862737</v>
      </c>
      <c r="D55" s="431">
        <v>0.65062671437820563</v>
      </c>
      <c r="E55" s="431">
        <v>0.726108333021002</v>
      </c>
      <c r="F55" s="431">
        <v>0.66538623774662486</v>
      </c>
      <c r="G55" s="436">
        <v>0.6715052599486645</v>
      </c>
      <c r="H55" s="431">
        <v>0.65568447192366008</v>
      </c>
      <c r="I55" s="431">
        <v>0.57917303822115473</v>
      </c>
      <c r="J55" s="431">
        <v>0.79963341585152592</v>
      </c>
      <c r="K55" s="431">
        <v>0.78014862932113715</v>
      </c>
      <c r="L55" s="431">
        <v>0.68163928925724071</v>
      </c>
      <c r="M55" s="431">
        <v>0.67406763252831237</v>
      </c>
      <c r="N55" s="431">
        <v>0.66767745832916126</v>
      </c>
      <c r="O55" s="431">
        <v>0.71158184076935693</v>
      </c>
      <c r="P55" s="432">
        <v>0.620717769666597</v>
      </c>
    </row>
    <row r="56" spans="1:16" ht="15" thickBot="1">
      <c r="A56" s="234"/>
      <c r="B56" s="433" t="s">
        <v>318</v>
      </c>
      <c r="C56" s="390">
        <v>0.078536907192804081</v>
      </c>
      <c r="D56" s="390">
        <v>0.027436231876016185</v>
      </c>
      <c r="E56" s="390">
        <v>0.050692144282714187</v>
      </c>
      <c r="F56" s="390">
        <v>0.078512524293751232</v>
      </c>
      <c r="G56" s="437">
        <v>0.1154148925606512</v>
      </c>
      <c r="H56" s="390">
        <v>0.033686253215422124</v>
      </c>
      <c r="I56" s="390">
        <v>0.015123300307790192</v>
      </c>
      <c r="J56" s="390">
        <v>0.062648939621425773</v>
      </c>
      <c r="K56" s="390">
        <v>0.054913210884015004</v>
      </c>
      <c r="L56" s="390">
        <v>0.044483851085318292</v>
      </c>
      <c r="M56" s="390">
        <v>0.025542350659008464</v>
      </c>
      <c r="N56" s="390">
        <v>0.07546324000479443</v>
      </c>
      <c r="O56" s="390">
        <v>0.075117479690555711</v>
      </c>
      <c r="P56" s="391">
        <v>0.13784665318482917</v>
      </c>
    </row>
    <row r="57" spans="1:15">
      <c r="A57" s="17"/>
      <c r="B57" s="17"/>
      <c r="C57" s="17"/>
      <c r="D57" s="17"/>
      <c r="E57" s="17"/>
      <c r="F57" s="17"/>
      <c r="G57" s="17"/>
      <c r="H57" s="17"/>
      <c r="I57" s="17"/>
      <c r="J57" s="17"/>
      <c r="K57" s="17"/>
      <c r="L57" s="17"/>
      <c r="M57" s="17"/>
      <c r="N57" s="17"/>
      <c r="O57" s="17"/>
    </row>
    <row r="58" s="168" customFormat="1"/>
    <row r="59" spans="1:15">
      <c r="A59" s="17"/>
      <c r="B59" s="17"/>
      <c r="C59" s="17"/>
      <c r="D59" s="17"/>
      <c r="E59" s="17"/>
      <c r="F59" s="17"/>
      <c r="G59" s="17"/>
      <c r="H59" s="17"/>
      <c r="I59" s="17"/>
      <c r="J59" s="17"/>
      <c r="K59" s="17"/>
      <c r="L59" s="17"/>
      <c r="M59" s="17"/>
      <c r="N59" s="17"/>
      <c r="O59" s="17"/>
    </row>
    <row r="60" spans="1:15">
      <c r="A60" s="17"/>
      <c r="B60" s="17"/>
      <c r="C60" s="17"/>
      <c r="D60" s="17"/>
      <c r="E60" s="17"/>
      <c r="F60" s="17"/>
      <c r="G60" s="17"/>
      <c r="H60" s="17"/>
      <c r="I60" s="17"/>
      <c r="J60" s="17"/>
      <c r="K60" s="17"/>
      <c r="L60" s="17"/>
      <c r="M60" s="17"/>
      <c r="N60" s="17"/>
      <c r="O60" s="17"/>
    </row>
    <row r="61" spans="1:15">
      <c r="A61" s="17"/>
      <c r="B61" s="17"/>
      <c r="C61" s="17"/>
      <c r="D61" s="17"/>
      <c r="E61" s="17"/>
      <c r="F61" s="17"/>
      <c r="G61" s="17"/>
      <c r="H61" s="17"/>
      <c r="I61" s="17"/>
      <c r="J61" s="17"/>
      <c r="K61" s="17"/>
      <c r="L61" s="17"/>
      <c r="M61" s="17"/>
      <c r="N61" s="17"/>
      <c r="O61" s="17"/>
    </row>
    <row r="62" spans="1:15">
      <c r="A62" s="17"/>
      <c r="B62" s="17"/>
      <c r="C62" s="17"/>
      <c r="D62" s="17"/>
      <c r="E62" s="17"/>
      <c r="F62" s="17"/>
      <c r="G62" s="17"/>
      <c r="H62" s="17"/>
      <c r="I62" s="17"/>
      <c r="J62" s="17"/>
      <c r="K62" s="17"/>
      <c r="L62" s="17"/>
      <c r="M62" s="17"/>
      <c r="N62" s="17"/>
      <c r="O62" s="17"/>
    </row>
    <row r="63" spans="1:15">
      <c r="A63" s="17"/>
      <c r="B63" s="17"/>
      <c r="C63" s="17"/>
      <c r="D63" s="17"/>
      <c r="E63" s="17"/>
      <c r="F63" s="17"/>
      <c r="G63" s="17"/>
      <c r="H63" s="17"/>
      <c r="I63" s="17"/>
      <c r="J63" s="17"/>
      <c r="K63" s="17"/>
      <c r="L63" s="17"/>
      <c r="M63" s="17"/>
      <c r="N63" s="17"/>
      <c r="O63" s="17"/>
    </row>
    <row r="64" spans="1:15">
      <c r="A64" s="17"/>
      <c r="B64" s="17"/>
      <c r="C64" s="17"/>
      <c r="D64" s="17"/>
      <c r="E64" s="17"/>
      <c r="F64" s="17"/>
      <c r="G64" s="17"/>
      <c r="H64" s="17"/>
      <c r="I64" s="17"/>
      <c r="J64" s="17"/>
      <c r="K64" s="17"/>
      <c r="L64" s="17"/>
      <c r="M64" s="17"/>
      <c r="N64" s="17"/>
      <c r="O64" s="17"/>
    </row>
    <row r="65" s="17" customFormat="1"/>
    <row r="66" s="17" customFormat="1"/>
    <row r="67" s="17" customFormat="1"/>
    <row r="68" s="17" customFormat="1"/>
    <row r="69" spans="2:7" s="17" customFormat="1" ht="15.75" thickBot="1">
      <c r="B69" s="169" t="s">
        <v>243</v>
      </c>
      <c r="G69" s="138"/>
    </row>
    <row r="70" spans="2:7" s="17" customFormat="1" ht="29.25" thickBot="1">
      <c r="B70" s="325"/>
      <c r="C70" s="381" t="s">
        <v>232</v>
      </c>
      <c r="D70" s="381" t="s">
        <v>607</v>
      </c>
      <c r="E70" s="381" t="s">
        <v>102</v>
      </c>
      <c r="F70" s="381" t="s">
        <v>233</v>
      </c>
      <c r="G70" s="382" t="s">
        <v>109</v>
      </c>
    </row>
    <row r="71" spans="2:7" s="17" customFormat="1">
      <c r="B71" s="444" t="s">
        <v>244</v>
      </c>
      <c r="C71" s="445" t="s">
        <v>244</v>
      </c>
      <c r="D71" s="445"/>
      <c r="E71" s="445"/>
      <c r="F71" s="445"/>
      <c r="G71" s="446"/>
    </row>
    <row r="72" spans="2:7" s="17" customFormat="1" ht="15">
      <c r="B72" s="447" t="s">
        <v>217</v>
      </c>
      <c r="C72" s="448">
        <v>151000</v>
      </c>
      <c r="D72" s="448">
        <v>12500</v>
      </c>
      <c r="E72" s="448">
        <v>6000</v>
      </c>
      <c r="F72" s="448">
        <v>110000</v>
      </c>
      <c r="G72" s="449">
        <v>22500</v>
      </c>
    </row>
    <row r="73" spans="2:7" s="17" customFormat="1">
      <c r="B73" s="450" t="s">
        <v>315</v>
      </c>
      <c r="C73" s="451">
        <v>35.75665653531064</v>
      </c>
      <c r="D73" s="451">
        <v>32.1632208694535</v>
      </c>
      <c r="E73" s="451">
        <v>35.325170568714668</v>
      </c>
      <c r="F73" s="451">
        <v>35.7208109301585</v>
      </c>
      <c r="G73" s="452">
        <v>38.014011559662229</v>
      </c>
    </row>
    <row r="74" spans="2:7" s="17" customFormat="1">
      <c r="B74" s="250" t="s">
        <v>319</v>
      </c>
      <c r="C74" s="248">
        <v>0.03433505981471506</v>
      </c>
      <c r="D74" s="248">
        <v>0.042430615911511357</v>
      </c>
      <c r="E74" s="248">
        <v>0.011751034996981524</v>
      </c>
      <c r="F74" s="248">
        <v>0.0329332155624183</v>
      </c>
      <c r="G74" s="249">
        <v>0.042787212440733489</v>
      </c>
    </row>
    <row r="75" spans="2:7" s="17" customFormat="1">
      <c r="B75" s="250" t="s">
        <v>320</v>
      </c>
      <c r="C75" s="248">
        <v>0.062590516481541236</v>
      </c>
      <c r="D75" s="248">
        <v>0.078680369622622121</v>
      </c>
      <c r="E75" s="248">
        <v>0.025754116029943458</v>
      </c>
      <c r="F75" s="248">
        <v>0.06500808409529979</v>
      </c>
      <c r="G75" s="249">
        <v>0.051807760084825252</v>
      </c>
    </row>
    <row r="76" spans="2:7" s="17" customFormat="1">
      <c r="B76" s="250" t="s">
        <v>321</v>
      </c>
      <c r="C76" s="248">
        <v>0.15204093383986353</v>
      </c>
      <c r="D76" s="248">
        <v>0.19401905989595475</v>
      </c>
      <c r="E76" s="248">
        <v>0.17047361156615337</v>
      </c>
      <c r="F76" s="248">
        <v>0.15244177218224989</v>
      </c>
      <c r="G76" s="249">
        <v>0.12218113973368155</v>
      </c>
    </row>
    <row r="77" spans="2:7" s="17" customFormat="1">
      <c r="B77" s="250" t="s">
        <v>322</v>
      </c>
      <c r="C77" s="248">
        <v>0.12713147169588007</v>
      </c>
      <c r="D77" s="248">
        <v>0.16323828256316197</v>
      </c>
      <c r="E77" s="248">
        <v>0.17678091284084826</v>
      </c>
      <c r="F77" s="248">
        <v>0.12562796428917375</v>
      </c>
      <c r="G77" s="249">
        <v>0.1014540233112842</v>
      </c>
    </row>
    <row r="78" spans="2:7" s="17" customFormat="1">
      <c r="B78" s="250" t="s">
        <v>323</v>
      </c>
      <c r="C78" s="248">
        <v>0.11906278737589526</v>
      </c>
      <c r="D78" s="248">
        <v>0.13831453363198756</v>
      </c>
      <c r="E78" s="248">
        <v>0.13531103606780778</v>
      </c>
      <c r="F78" s="248">
        <v>0.11812687676834395</v>
      </c>
      <c r="G78" s="249">
        <v>0.10875897271490893</v>
      </c>
    </row>
    <row r="79" spans="2:7" s="17" customFormat="1">
      <c r="B79" s="250" t="s">
        <v>324</v>
      </c>
      <c r="C79" s="248">
        <v>0.1209150964899026</v>
      </c>
      <c r="D79" s="248">
        <v>0.12794599173336155</v>
      </c>
      <c r="E79" s="248">
        <v>0.13357615685814839</v>
      </c>
      <c r="F79" s="248">
        <v>0.12066821854861164</v>
      </c>
      <c r="G79" s="249">
        <v>0.11489130249952352</v>
      </c>
    </row>
    <row r="80" spans="2:7" s="17" customFormat="1">
      <c r="B80" s="250" t="s">
        <v>325</v>
      </c>
      <c r="C80" s="248">
        <v>0.11390174090745647</v>
      </c>
      <c r="D80" s="248">
        <v>0.095089381422083188</v>
      </c>
      <c r="E80" s="248">
        <v>0.11596261494449472</v>
      </c>
      <c r="F80" s="248">
        <v>0.11613561473416693</v>
      </c>
      <c r="G80" s="249">
        <v>0.11273121654272576</v>
      </c>
    </row>
    <row r="81" spans="2:7" s="17" customFormat="1">
      <c r="B81" s="250" t="s">
        <v>326</v>
      </c>
      <c r="C81" s="248">
        <v>0.10542568484917975</v>
      </c>
      <c r="D81" s="248">
        <v>0.07772726464357467</v>
      </c>
      <c r="E81" s="248">
        <v>0.10060309352440273</v>
      </c>
      <c r="F81" s="248">
        <v>0.10663811485995978</v>
      </c>
      <c r="G81" s="249">
        <v>0.11594964368795746</v>
      </c>
    </row>
    <row r="82" spans="2:7" s="17" customFormat="1">
      <c r="B82" s="250" t="s">
        <v>327</v>
      </c>
      <c r="C82" s="248">
        <v>0.082614111079848812</v>
      </c>
      <c r="D82" s="248">
        <v>0.050080276263091507</v>
      </c>
      <c r="E82" s="248">
        <v>0.066588085948318679</v>
      </c>
      <c r="F82" s="248">
        <v>0.083741706655762291</v>
      </c>
      <c r="G82" s="249">
        <v>0.0991919201601307</v>
      </c>
    </row>
    <row r="83" spans="2:7" s="17" customFormat="1">
      <c r="B83" s="250" t="s">
        <v>328</v>
      </c>
      <c r="C83" s="248">
        <v>0.052418284359993156</v>
      </c>
      <c r="D83" s="248">
        <v>0.021788797904597073</v>
      </c>
      <c r="E83" s="248">
        <v>0.0415624528941997</v>
      </c>
      <c r="F83" s="248">
        <v>0.051115912226173316</v>
      </c>
      <c r="G83" s="249">
        <v>0.07844833336513414</v>
      </c>
    </row>
    <row r="84" spans="2:7" s="17" customFormat="1">
      <c r="B84" s="250" t="s">
        <v>329</v>
      </c>
      <c r="C84" s="248">
        <v>0.022807394286681239</v>
      </c>
      <c r="D84" s="248">
        <v>0.0078358442998086517</v>
      </c>
      <c r="E84" s="248">
        <v>0.017110083486971513</v>
      </c>
      <c r="F84" s="248">
        <v>0.021524200382988336</v>
      </c>
      <c r="G84" s="249">
        <v>0.038795239281036648</v>
      </c>
    </row>
    <row r="85" spans="2:7" s="17" customFormat="1">
      <c r="B85" s="250" t="s">
        <v>330</v>
      </c>
      <c r="C85" s="248">
        <v>0.0052380093019544719</v>
      </c>
      <c r="D85" s="248">
        <v>0.0021376491429869445</v>
      </c>
      <c r="E85" s="248">
        <v>0.0040370285475291728</v>
      </c>
      <c r="F85" s="248">
        <v>0.0046776978657199833</v>
      </c>
      <c r="G85" s="249">
        <v>0.009994151245361689</v>
      </c>
    </row>
    <row r="86" spans="2:7" s="17" customFormat="1">
      <c r="B86" s="250" t="s">
        <v>331</v>
      </c>
      <c r="C86" s="248">
        <v>0.0015189095170879982</v>
      </c>
      <c r="D86" s="248">
        <v>0.00071193296525789637</v>
      </c>
      <c r="E86" s="248">
        <v>0.00048977229420034169</v>
      </c>
      <c r="F86" s="248">
        <v>0.0013606218291320549</v>
      </c>
      <c r="G86" s="249">
        <v>0.0030090849326971764</v>
      </c>
    </row>
    <row r="87" spans="2:7" s="17" customFormat="1">
      <c r="B87" s="453" t="s">
        <v>316</v>
      </c>
      <c r="C87" s="409">
        <v>0.24896651013611984</v>
      </c>
      <c r="D87" s="409">
        <v>0.31513004543008827</v>
      </c>
      <c r="E87" s="409">
        <v>0.20797876259307838</v>
      </c>
      <c r="F87" s="409">
        <v>0.250383071839968</v>
      </c>
      <c r="G87" s="410">
        <v>0.21677611225924032</v>
      </c>
    </row>
    <row r="88" spans="2:7" s="17" customFormat="1">
      <c r="B88" s="430" t="s">
        <v>317</v>
      </c>
      <c r="C88" s="421">
        <v>0.669050892398163</v>
      </c>
      <c r="D88" s="421">
        <v>0.6523957302572605</v>
      </c>
      <c r="E88" s="421">
        <v>0.72882190018402049</v>
      </c>
      <c r="F88" s="421">
        <v>0.67093849585601839</v>
      </c>
      <c r="G88" s="422">
        <v>0.65297707891653056</v>
      </c>
    </row>
    <row r="89" spans="2:7" s="17" customFormat="1">
      <c r="B89" s="454" t="s">
        <v>318</v>
      </c>
      <c r="C89" s="412">
        <v>0.081982597465716872</v>
      </c>
      <c r="D89" s="412">
        <v>0.032474224312650561</v>
      </c>
      <c r="E89" s="412">
        <v>0.06319933722290072</v>
      </c>
      <c r="F89" s="412">
        <v>0.078678432304013682</v>
      </c>
      <c r="G89" s="413">
        <v>0.13024680882422968</v>
      </c>
    </row>
    <row r="90" spans="2:7" s="17" customFormat="1">
      <c r="B90" s="455" t="s">
        <v>245</v>
      </c>
      <c r="C90" s="456" t="s">
        <v>245</v>
      </c>
      <c r="D90" s="456"/>
      <c r="E90" s="456"/>
      <c r="F90" s="456"/>
      <c r="G90" s="457"/>
    </row>
    <row r="91" spans="2:7" s="17" customFormat="1" ht="15">
      <c r="B91" s="447" t="s">
        <v>217</v>
      </c>
      <c r="C91" s="448">
        <v>132000</v>
      </c>
      <c r="D91" s="448">
        <v>10000</v>
      </c>
      <c r="E91" s="448">
        <v>4600</v>
      </c>
      <c r="F91" s="448">
        <v>99000</v>
      </c>
      <c r="G91" s="449">
        <v>18500</v>
      </c>
    </row>
    <row r="92" spans="2:7" s="17" customFormat="1">
      <c r="B92" s="450" t="s">
        <v>315</v>
      </c>
      <c r="C92" s="451">
        <v>34.835376755284138</v>
      </c>
      <c r="D92" s="451">
        <v>31.501374048517107</v>
      </c>
      <c r="E92" s="451">
        <v>34.231632330609273</v>
      </c>
      <c r="F92" s="451">
        <v>34.725765800278168</v>
      </c>
      <c r="G92" s="452">
        <v>37.4289225816871</v>
      </c>
    </row>
    <row r="93" spans="2:7" s="17" customFormat="1">
      <c r="B93" s="250" t="s">
        <v>319</v>
      </c>
      <c r="C93" s="248">
        <v>0.037858964704533857</v>
      </c>
      <c r="D93" s="248">
        <v>0.057372484832714815</v>
      </c>
      <c r="E93" s="248">
        <v>0.01384579814382874</v>
      </c>
      <c r="F93" s="248">
        <v>0.035228287235768034</v>
      </c>
      <c r="G93" s="249">
        <v>0.04733959852908691</v>
      </c>
    </row>
    <row r="94" spans="2:7" s="17" customFormat="1">
      <c r="B94" s="250" t="s">
        <v>320</v>
      </c>
      <c r="C94" s="248">
        <v>0.065720081959499937</v>
      </c>
      <c r="D94" s="248">
        <v>0.0716746170378228</v>
      </c>
      <c r="E94" s="248">
        <v>0.038106731200213892</v>
      </c>
      <c r="F94" s="248">
        <v>0.067744380838307486</v>
      </c>
      <c r="G94" s="249">
        <v>0.058305563083016543</v>
      </c>
    </row>
    <row r="95" spans="2:7" s="17" customFormat="1">
      <c r="B95" s="250" t="s">
        <v>321</v>
      </c>
      <c r="C95" s="248">
        <v>0.16725245967863517</v>
      </c>
      <c r="D95" s="248">
        <v>0.20540966921503112</v>
      </c>
      <c r="E95" s="248">
        <v>0.16894979629659448</v>
      </c>
      <c r="F95" s="248">
        <v>0.17175662159158858</v>
      </c>
      <c r="G95" s="249">
        <v>0.12120430296283898</v>
      </c>
    </row>
    <row r="96" spans="2:7" s="17" customFormat="1">
      <c r="B96" s="250" t="s">
        <v>322</v>
      </c>
      <c r="C96" s="248">
        <v>0.13820430536645287</v>
      </c>
      <c r="D96" s="248">
        <v>0.16694392567199295</v>
      </c>
      <c r="E96" s="248">
        <v>0.19154476875817725</v>
      </c>
      <c r="F96" s="248">
        <v>0.13820113001996348</v>
      </c>
      <c r="G96" s="249">
        <v>0.1089926509953956</v>
      </c>
    </row>
    <row r="97" spans="2:7" s="17" customFormat="1">
      <c r="B97" s="250" t="s">
        <v>323</v>
      </c>
      <c r="C97" s="248">
        <v>0.11915433153912382</v>
      </c>
      <c r="D97" s="248">
        <v>0.12541640594383047</v>
      </c>
      <c r="E97" s="248">
        <v>0.15334875705464907</v>
      </c>
      <c r="F97" s="248">
        <v>0.11923914432002389</v>
      </c>
      <c r="G97" s="249">
        <v>0.10669351761330161</v>
      </c>
    </row>
    <row r="98" spans="2:7" s="17" customFormat="1">
      <c r="B98" s="250" t="s">
        <v>324</v>
      </c>
      <c r="C98" s="248">
        <v>0.11543660037312348</v>
      </c>
      <c r="D98" s="248">
        <v>0.13389905683286396</v>
      </c>
      <c r="E98" s="248">
        <v>0.1303550801960027</v>
      </c>
      <c r="F98" s="248">
        <v>0.1126353214166</v>
      </c>
      <c r="G98" s="249">
        <v>0.11671463965058006</v>
      </c>
    </row>
    <row r="99" spans="2:7" s="17" customFormat="1">
      <c r="B99" s="250" t="s">
        <v>325</v>
      </c>
      <c r="C99" s="248">
        <v>0.11021276552823815</v>
      </c>
      <c r="D99" s="248">
        <v>0.10039214105204734</v>
      </c>
      <c r="E99" s="248">
        <v>0.110258381996967</v>
      </c>
      <c r="F99" s="248">
        <v>0.11066964283458509</v>
      </c>
      <c r="G99" s="249">
        <v>0.11315845820913013</v>
      </c>
    </row>
    <row r="100" spans="2:7" s="17" customFormat="1">
      <c r="B100" s="250" t="s">
        <v>326</v>
      </c>
      <c r="C100" s="248">
        <v>0.10019785841352401</v>
      </c>
      <c r="D100" s="248">
        <v>0.068910997486002185</v>
      </c>
      <c r="E100" s="248">
        <v>0.0876283098001572</v>
      </c>
      <c r="F100" s="248">
        <v>0.1023040654655108</v>
      </c>
      <c r="G100" s="249">
        <v>0.10921718273527037</v>
      </c>
    </row>
    <row r="101" spans="2:7" s="17" customFormat="1">
      <c r="B101" s="250" t="s">
        <v>327</v>
      </c>
      <c r="C101" s="248">
        <v>0.076192337445949207</v>
      </c>
      <c r="D101" s="248">
        <v>0.044991486468301013</v>
      </c>
      <c r="E101" s="248">
        <v>0.053465880062790981</v>
      </c>
      <c r="F101" s="248">
        <v>0.076609365672888646</v>
      </c>
      <c r="G101" s="249">
        <v>0.096880475859857512</v>
      </c>
    </row>
    <row r="102" spans="2:7" s="17" customFormat="1">
      <c r="B102" s="250" t="s">
        <v>328</v>
      </c>
      <c r="C102" s="248">
        <v>0.046248590010548034</v>
      </c>
      <c r="D102" s="248">
        <v>0.018125528311673366</v>
      </c>
      <c r="E102" s="248">
        <v>0.032247606647348138</v>
      </c>
      <c r="F102" s="248">
        <v>0.044768182652697282</v>
      </c>
      <c r="G102" s="249">
        <v>0.073369578023134069</v>
      </c>
    </row>
    <row r="103" spans="2:7" s="17" customFormat="1">
      <c r="B103" s="250" t="s">
        <v>329</v>
      </c>
      <c r="C103" s="248">
        <v>0.019054105235222014</v>
      </c>
      <c r="D103" s="248">
        <v>0.0059332977326780941</v>
      </c>
      <c r="E103" s="248">
        <v>0.015766650717873192</v>
      </c>
      <c r="F103" s="248">
        <v>0.0170499178518944</v>
      </c>
      <c r="G103" s="249">
        <v>0.038038327529898011</v>
      </c>
    </row>
    <row r="104" spans="2:7" s="17" customFormat="1">
      <c r="B104" s="250" t="s">
        <v>330</v>
      </c>
      <c r="C104" s="248">
        <v>0.0035480258086756041</v>
      </c>
      <c r="D104" s="248">
        <v>0.0007511778013538006</v>
      </c>
      <c r="E104" s="248">
        <v>0.0027514161730998639</v>
      </c>
      <c r="F104" s="248">
        <v>0.0030436592186231883</v>
      </c>
      <c r="G104" s="249">
        <v>0.0080380450898391333</v>
      </c>
    </row>
    <row r="105" spans="2:7" s="17" customFormat="1">
      <c r="B105" s="250" t="s">
        <v>331</v>
      </c>
      <c r="C105" s="248">
        <v>0.000919573936474557</v>
      </c>
      <c r="D105" s="248">
        <v>0.00017921161368924902</v>
      </c>
      <c r="E105" s="248">
        <v>0.0017308229522970304</v>
      </c>
      <c r="F105" s="248">
        <v>0.00075028088154865068</v>
      </c>
      <c r="G105" s="249">
        <v>0.0020476597186515049</v>
      </c>
    </row>
    <row r="106" spans="2:7" s="17" customFormat="1">
      <c r="B106" s="453" t="s">
        <v>316</v>
      </c>
      <c r="C106" s="409">
        <v>0.270831506342669</v>
      </c>
      <c r="D106" s="409">
        <v>0.33445677108556876</v>
      </c>
      <c r="E106" s="409">
        <v>0.22090232564063711</v>
      </c>
      <c r="F106" s="409">
        <v>0.27472928966566407</v>
      </c>
      <c r="G106" s="410">
        <v>0.22684946457494243</v>
      </c>
    </row>
    <row r="107" spans="2:7" s="17" customFormat="1">
      <c r="B107" s="430" t="s">
        <v>317</v>
      </c>
      <c r="C107" s="421">
        <v>0.65939819866641158</v>
      </c>
      <c r="D107" s="421">
        <v>0.64055401345503782</v>
      </c>
      <c r="E107" s="421">
        <v>0.72660117786874412</v>
      </c>
      <c r="F107" s="421">
        <v>0.659658669729572</v>
      </c>
      <c r="G107" s="422">
        <v>0.65165692506353523</v>
      </c>
    </row>
    <row r="108" spans="2:7" s="17" customFormat="1">
      <c r="B108" s="454" t="s">
        <v>318</v>
      </c>
      <c r="C108" s="412">
        <v>0.0697702949909202</v>
      </c>
      <c r="D108" s="412">
        <v>0.024989215459394511</v>
      </c>
      <c r="E108" s="412">
        <v>0.052496496490618223</v>
      </c>
      <c r="F108" s="412">
        <v>0.065612040604763514</v>
      </c>
      <c r="G108" s="413">
        <v>0.1214936103615227</v>
      </c>
    </row>
    <row r="109" spans="2:7" s="17" customFormat="1">
      <c r="B109" s="455" t="s">
        <v>246</v>
      </c>
      <c r="C109" s="456" t="s">
        <v>246</v>
      </c>
      <c r="D109" s="456"/>
      <c r="E109" s="456"/>
      <c r="F109" s="456"/>
      <c r="G109" s="457"/>
    </row>
    <row r="110" spans="2:7" s="17" customFormat="1" ht="15">
      <c r="B110" s="447" t="s">
        <v>217</v>
      </c>
      <c r="C110" s="448">
        <v>188000</v>
      </c>
      <c r="D110" s="448">
        <v>16000</v>
      </c>
      <c r="E110" s="448">
        <v>7900</v>
      </c>
      <c r="F110" s="448">
        <v>142000</v>
      </c>
      <c r="G110" s="449">
        <v>22500</v>
      </c>
    </row>
    <row r="111" spans="2:7" s="17" customFormat="1">
      <c r="B111" s="450" t="s">
        <v>315</v>
      </c>
      <c r="C111" s="451">
        <v>37</v>
      </c>
      <c r="D111" s="451">
        <v>33.3</v>
      </c>
      <c r="E111" s="451">
        <v>35</v>
      </c>
      <c r="F111" s="451">
        <v>37.4</v>
      </c>
      <c r="G111" s="452">
        <v>38</v>
      </c>
    </row>
    <row r="112" spans="2:7" s="17" customFormat="1">
      <c r="B112" s="250" t="s">
        <v>319</v>
      </c>
      <c r="C112" s="248">
        <v>0.019075100602458726</v>
      </c>
      <c r="D112" s="248">
        <v>0.029544993824927441</v>
      </c>
      <c r="E112" s="248">
        <v>0.012239287192573793</v>
      </c>
      <c r="F112" s="248">
        <v>0.017897443280128236</v>
      </c>
      <c r="G112" s="249">
        <v>0.021598974792773125</v>
      </c>
    </row>
    <row r="113" spans="2:7" s="17" customFormat="1">
      <c r="B113" s="250" t="s">
        <v>320</v>
      </c>
      <c r="C113" s="248">
        <v>0.0373962117393486</v>
      </c>
      <c r="D113" s="248">
        <v>0.048759066646148444</v>
      </c>
      <c r="E113" s="248">
        <v>0.021040106554288316</v>
      </c>
      <c r="F113" s="248">
        <v>0.037689836882975385</v>
      </c>
      <c r="G113" s="249">
        <v>0.033277750651050229</v>
      </c>
    </row>
    <row r="114" spans="2:7" s="17" customFormat="1">
      <c r="B114" s="250" t="s">
        <v>321</v>
      </c>
      <c r="C114" s="248">
        <v>0.12161282709277633</v>
      </c>
      <c r="D114" s="248">
        <v>0.17067391532992754</v>
      </c>
      <c r="E114" s="248">
        <v>0.15141484487021756</v>
      </c>
      <c r="F114" s="248">
        <v>0.11572225977495201</v>
      </c>
      <c r="G114" s="249">
        <v>0.11386131893849251</v>
      </c>
    </row>
    <row r="115" spans="2:7" s="17" customFormat="1">
      <c r="B115" s="250" t="s">
        <v>322</v>
      </c>
      <c r="C115" s="248">
        <v>0.12973735451062934</v>
      </c>
      <c r="D115" s="248">
        <v>0.17129170269994262</v>
      </c>
      <c r="E115" s="248">
        <v>0.19832174658139259</v>
      </c>
      <c r="F115" s="248">
        <v>0.12200115669549032</v>
      </c>
      <c r="G115" s="249">
        <v>0.12531460885123216</v>
      </c>
    </row>
    <row r="116" spans="2:7" s="17" customFormat="1">
      <c r="B116" s="250" t="s">
        <v>323</v>
      </c>
      <c r="C116" s="248">
        <v>0.13724515991749994</v>
      </c>
      <c r="D116" s="248">
        <v>0.161523178281425</v>
      </c>
      <c r="E116" s="248">
        <v>0.16175964237572088</v>
      </c>
      <c r="F116" s="248">
        <v>0.13502757635694468</v>
      </c>
      <c r="G116" s="249">
        <v>0.12549108443918869</v>
      </c>
    </row>
    <row r="117" spans="2:7" s="17" customFormat="1">
      <c r="B117" s="250" t="s">
        <v>324</v>
      </c>
      <c r="C117" s="248">
        <v>0.14097622514061117</v>
      </c>
      <c r="D117" s="248">
        <v>0.13851747234999767</v>
      </c>
      <c r="E117" s="248">
        <v>0.13387709217002589</v>
      </c>
      <c r="F117" s="248">
        <v>0.14144288654311341</v>
      </c>
      <c r="G117" s="249">
        <v>0.14226069931849669</v>
      </c>
    </row>
    <row r="118" spans="2:7" s="17" customFormat="1">
      <c r="B118" s="250" t="s">
        <v>325</v>
      </c>
      <c r="C118" s="248">
        <v>0.14016777692973942</v>
      </c>
      <c r="D118" s="248">
        <v>0.11623975651388306</v>
      </c>
      <c r="E118" s="248">
        <v>0.11969971203361728</v>
      </c>
      <c r="F118" s="248">
        <v>0.1461119858274888</v>
      </c>
      <c r="G118" s="249">
        <v>0.12645413706411504</v>
      </c>
    </row>
    <row r="119" spans="2:7" s="17" customFormat="1">
      <c r="B119" s="250" t="s">
        <v>326</v>
      </c>
      <c r="C119" s="248">
        <v>0.11493563286596119</v>
      </c>
      <c r="D119" s="248">
        <v>0.079635297835884369</v>
      </c>
      <c r="E119" s="248">
        <v>0.085433397386920421</v>
      </c>
      <c r="F119" s="248">
        <v>0.12079287823962002</v>
      </c>
      <c r="G119" s="249">
        <v>0.11304269487799026</v>
      </c>
    </row>
    <row r="120" spans="2:7" s="17" customFormat="1">
      <c r="B120" s="250" t="s">
        <v>327</v>
      </c>
      <c r="C120" s="248">
        <v>0.084316199881594944</v>
      </c>
      <c r="D120" s="248">
        <v>0.049232181072011473</v>
      </c>
      <c r="E120" s="248">
        <v>0.051107034161708552</v>
      </c>
      <c r="F120" s="248">
        <v>0.08823655431616</v>
      </c>
      <c r="G120" s="249">
        <v>0.0959471914473901</v>
      </c>
    </row>
    <row r="121" spans="2:7" s="17" customFormat="1">
      <c r="B121" s="250" t="s">
        <v>328</v>
      </c>
      <c r="C121" s="248">
        <v>0.048574457814190626</v>
      </c>
      <c r="D121" s="248">
        <v>0.026999699272442067</v>
      </c>
      <c r="E121" s="248">
        <v>0.042304953139665626</v>
      </c>
      <c r="F121" s="248">
        <v>0.049412004328903331</v>
      </c>
      <c r="G121" s="249">
        <v>0.060742745339790252</v>
      </c>
    </row>
    <row r="122" spans="2:7" s="17" customFormat="1">
      <c r="B122" s="250" t="s">
        <v>329</v>
      </c>
      <c r="C122" s="248">
        <v>0.019254192932700382</v>
      </c>
      <c r="D122" s="248">
        <v>0.005591244586465911</v>
      </c>
      <c r="E122" s="248">
        <v>0.015863481076994437</v>
      </c>
      <c r="F122" s="248">
        <v>0.019468461896356978</v>
      </c>
      <c r="G122" s="249">
        <v>0.028771931837285668</v>
      </c>
    </row>
    <row r="123" spans="2:7" s="17" customFormat="1">
      <c r="B123" s="250" t="s">
        <v>330</v>
      </c>
      <c r="C123" s="248">
        <v>0.0055555945676647595</v>
      </c>
      <c r="D123" s="248">
        <v>0.0019325147462986992</v>
      </c>
      <c r="E123" s="248">
        <v>0.0053510407386894963</v>
      </c>
      <c r="F123" s="248">
        <v>0.0050908789231653047</v>
      </c>
      <c r="G123" s="249">
        <v>0.011161266915495604</v>
      </c>
    </row>
    <row r="124" spans="2:7" s="17" customFormat="1">
      <c r="B124" s="250" t="s">
        <v>331</v>
      </c>
      <c r="C124" s="248">
        <v>0.001153266004824179</v>
      </c>
      <c r="D124" s="248">
        <v>5.897684064563846E-05</v>
      </c>
      <c r="E124" s="248">
        <v>0.0015876617181852192</v>
      </c>
      <c r="F124" s="248">
        <v>0.0011060769347015127</v>
      </c>
      <c r="G124" s="249">
        <v>0.0020755955267009072</v>
      </c>
    </row>
    <row r="125" spans="2:7" s="17" customFormat="1">
      <c r="B125" s="453" t="s">
        <v>316</v>
      </c>
      <c r="C125" s="409">
        <v>0.1780841394345837</v>
      </c>
      <c r="D125" s="409">
        <v>0.24897797580100342</v>
      </c>
      <c r="E125" s="409">
        <v>0.18469423861707968</v>
      </c>
      <c r="F125" s="409">
        <v>0.17130953993805564</v>
      </c>
      <c r="G125" s="410">
        <v>0.16873804438231588</v>
      </c>
    </row>
    <row r="126" spans="2:7" s="17" customFormat="1">
      <c r="B126" s="430" t="s">
        <v>317</v>
      </c>
      <c r="C126" s="421">
        <v>0.747378349246036</v>
      </c>
      <c r="D126" s="421">
        <v>0.71643958875314417</v>
      </c>
      <c r="E126" s="421">
        <v>0.75019862470938559</v>
      </c>
      <c r="F126" s="421">
        <v>0.75361303797881718</v>
      </c>
      <c r="G126" s="422">
        <v>0.72851041599841282</v>
      </c>
    </row>
    <row r="127" spans="2:7" s="17" customFormat="1">
      <c r="B127" s="454" t="s">
        <v>318</v>
      </c>
      <c r="C127" s="412">
        <v>0.07453751131937994</v>
      </c>
      <c r="D127" s="412">
        <v>0.034582435445852315</v>
      </c>
      <c r="E127" s="412">
        <v>0.06510713667353478</v>
      </c>
      <c r="F127" s="412">
        <v>0.075077422083127121</v>
      </c>
      <c r="G127" s="413">
        <v>0.10275153961927243</v>
      </c>
    </row>
    <row r="128" spans="2:7" s="17" customFormat="1">
      <c r="B128" s="455" t="s">
        <v>247</v>
      </c>
      <c r="C128" s="456" t="s">
        <v>247</v>
      </c>
      <c r="D128" s="456"/>
      <c r="E128" s="456"/>
      <c r="F128" s="456"/>
      <c r="G128" s="457"/>
    </row>
    <row r="129" spans="2:7" s="17" customFormat="1" ht="15">
      <c r="B129" s="447" t="s">
        <v>217</v>
      </c>
      <c r="C129" s="448">
        <v>71000</v>
      </c>
      <c r="D129" s="448">
        <v>5400</v>
      </c>
      <c r="E129" s="448">
        <v>3400</v>
      </c>
      <c r="F129" s="448">
        <v>52000</v>
      </c>
      <c r="G129" s="449">
        <v>11000</v>
      </c>
    </row>
    <row r="130" spans="2:7" s="17" customFormat="1">
      <c r="B130" s="450" t="s">
        <v>315</v>
      </c>
      <c r="C130" s="451">
        <v>35</v>
      </c>
      <c r="D130" s="451">
        <v>31.6</v>
      </c>
      <c r="E130" s="451">
        <v>33.8</v>
      </c>
      <c r="F130" s="451">
        <v>34.8</v>
      </c>
      <c r="G130" s="452">
        <v>37.6</v>
      </c>
    </row>
    <row r="131" spans="2:7" s="17" customFormat="1">
      <c r="B131" s="250" t="s">
        <v>319</v>
      </c>
      <c r="C131" s="248">
        <v>0.033159955819429848</v>
      </c>
      <c r="D131" s="248">
        <v>0.04375088203056262</v>
      </c>
      <c r="E131" s="248">
        <v>0.0090593078557277482</v>
      </c>
      <c r="F131" s="248">
        <v>0.033282176999315349</v>
      </c>
      <c r="G131" s="249">
        <v>0.034752618943542264</v>
      </c>
    </row>
    <row r="132" spans="2:7" s="17" customFormat="1">
      <c r="B132" s="250" t="s">
        <v>320</v>
      </c>
      <c r="C132" s="248">
        <v>0.063684868763653119</v>
      </c>
      <c r="D132" s="248">
        <v>0.081712765807513313</v>
      </c>
      <c r="E132" s="248">
        <v>0.039982509108133675</v>
      </c>
      <c r="F132" s="248">
        <v>0.066984061961320174</v>
      </c>
      <c r="G132" s="249">
        <v>0.046686084727228822</v>
      </c>
    </row>
    <row r="133" spans="2:7" s="17" customFormat="1">
      <c r="B133" s="250" t="s">
        <v>321</v>
      </c>
      <c r="C133" s="248">
        <v>0.16630926391216116</v>
      </c>
      <c r="D133" s="248">
        <v>0.20132455123607443</v>
      </c>
      <c r="E133" s="248">
        <v>0.18265269752515975</v>
      </c>
      <c r="F133" s="248">
        <v>0.17096662420537742</v>
      </c>
      <c r="G133" s="249">
        <v>0.12256987071517605</v>
      </c>
    </row>
    <row r="134" spans="2:7" s="17" customFormat="1">
      <c r="B134" s="250" t="s">
        <v>322</v>
      </c>
      <c r="C134" s="248">
        <v>0.13827763768284657</v>
      </c>
      <c r="D134" s="248">
        <v>0.1669633331433325</v>
      </c>
      <c r="E134" s="248">
        <v>0.17695395252216814</v>
      </c>
      <c r="F134" s="248">
        <v>0.13863286395945629</v>
      </c>
      <c r="G134" s="249">
        <v>0.11096366855922342</v>
      </c>
    </row>
    <row r="135" spans="2:7" s="17" customFormat="1">
      <c r="B135" s="250" t="s">
        <v>323</v>
      </c>
      <c r="C135" s="248">
        <v>0.12560036507278818</v>
      </c>
      <c r="D135" s="248">
        <v>0.14924306758062336</v>
      </c>
      <c r="E135" s="248">
        <v>0.16169969136548878</v>
      </c>
      <c r="F135" s="248">
        <v>0.12176473414270238</v>
      </c>
      <c r="G135" s="249">
        <v>0.12111837346723935</v>
      </c>
    </row>
    <row r="136" spans="2:7" s="17" customFormat="1">
      <c r="B136" s="250" t="s">
        <v>324</v>
      </c>
      <c r="C136" s="248">
        <v>0.11720008365052778</v>
      </c>
      <c r="D136" s="248">
        <v>0.11683866889312609</v>
      </c>
      <c r="E136" s="248">
        <v>0.14262494406432974</v>
      </c>
      <c r="F136" s="248">
        <v>0.11377930757895154</v>
      </c>
      <c r="G136" s="249">
        <v>0.12566805160565064</v>
      </c>
    </row>
    <row r="137" spans="2:7" s="17" customFormat="1">
      <c r="B137" s="250" t="s">
        <v>325</v>
      </c>
      <c r="C137" s="248">
        <v>0.10730421813200502</v>
      </c>
      <c r="D137" s="248">
        <v>0.099823793545452039</v>
      </c>
      <c r="E137" s="248">
        <v>0.12518266658586508</v>
      </c>
      <c r="F137" s="248">
        <v>0.10524360006083797</v>
      </c>
      <c r="G137" s="249">
        <v>0.11515434117737532</v>
      </c>
    </row>
    <row r="138" spans="2:7" s="17" customFormat="1">
      <c r="B138" s="250" t="s">
        <v>326</v>
      </c>
      <c r="C138" s="248">
        <v>0.10024954215299857</v>
      </c>
      <c r="D138" s="248">
        <v>0.061939699183967266</v>
      </c>
      <c r="E138" s="248">
        <v>0.072065254577957122</v>
      </c>
      <c r="F138" s="248">
        <v>0.1025856626921719</v>
      </c>
      <c r="G138" s="249">
        <v>0.11646689750029275</v>
      </c>
    </row>
    <row r="139" spans="2:7" s="17" customFormat="1">
      <c r="B139" s="250" t="s">
        <v>327</v>
      </c>
      <c r="C139" s="248">
        <v>0.078755163687047783</v>
      </c>
      <c r="D139" s="248">
        <v>0.0472248592010596</v>
      </c>
      <c r="E139" s="248">
        <v>0.046584967259368566</v>
      </c>
      <c r="F139" s="248">
        <v>0.080310586059853792</v>
      </c>
      <c r="G139" s="249">
        <v>0.096540968611099953</v>
      </c>
    </row>
    <row r="140" spans="2:7" s="17" customFormat="1">
      <c r="B140" s="250" t="s">
        <v>328</v>
      </c>
      <c r="C140" s="248">
        <v>0.04598376450355543</v>
      </c>
      <c r="D140" s="248">
        <v>0.02248128052505979</v>
      </c>
      <c r="E140" s="248">
        <v>0.027418709786948534</v>
      </c>
      <c r="F140" s="248">
        <v>0.044737997595259239</v>
      </c>
      <c r="G140" s="249">
        <v>0.0688496770233907</v>
      </c>
    </row>
    <row r="141" spans="2:7" s="17" customFormat="1">
      <c r="B141" s="250" t="s">
        <v>329</v>
      </c>
      <c r="C141" s="248">
        <v>0.020090811361927623</v>
      </c>
      <c r="D141" s="248">
        <v>0.0081529725059154515</v>
      </c>
      <c r="E141" s="248">
        <v>0.013823075997378717</v>
      </c>
      <c r="F141" s="248">
        <v>0.018354032622744654</v>
      </c>
      <c r="G141" s="249">
        <v>0.035910524022327632</v>
      </c>
    </row>
    <row r="142" spans="2:7" s="17" customFormat="1">
      <c r="B142" s="250" t="s">
        <v>330</v>
      </c>
      <c r="C142" s="248">
        <v>0.0026131539045847374</v>
      </c>
      <c r="D142" s="248">
        <v>0.00051903253975980445</v>
      </c>
      <c r="E142" s="248">
        <v>0.0019059219762135808</v>
      </c>
      <c r="F142" s="248">
        <v>0.0025088031369525413</v>
      </c>
      <c r="G142" s="249">
        <v>0.0043323725727977191</v>
      </c>
    </row>
    <row r="143" spans="2:7" s="17" customFormat="1">
      <c r="B143" s="250" t="s">
        <v>331</v>
      </c>
      <c r="C143" s="248">
        <v>0.000771171356474855</v>
      </c>
      <c r="D143" s="248">
        <v>2.5093807553664061E-05</v>
      </c>
      <c r="E143" s="248">
        <v>4.6301375260308351E-05</v>
      </c>
      <c r="F143" s="248">
        <v>0.00084954898505754052</v>
      </c>
      <c r="G143" s="249">
        <v>0.00098655107465564517</v>
      </c>
    </row>
    <row r="144" spans="2:7" s="17" customFormat="1">
      <c r="B144" s="453" t="s">
        <v>316</v>
      </c>
      <c r="C144" s="409">
        <v>0.26315408849524413</v>
      </c>
      <c r="D144" s="409">
        <v>0.32678819907415035</v>
      </c>
      <c r="E144" s="409">
        <v>0.23169451448902117</v>
      </c>
      <c r="F144" s="409">
        <v>0.27123286316601297</v>
      </c>
      <c r="G144" s="410">
        <v>0.20400857438594711</v>
      </c>
    </row>
    <row r="145" spans="2:7" s="17" customFormat="1">
      <c r="B145" s="430" t="s">
        <v>317</v>
      </c>
      <c r="C145" s="421">
        <v>0.66738701037821391</v>
      </c>
      <c r="D145" s="421">
        <v>0.64203342154756093</v>
      </c>
      <c r="E145" s="421">
        <v>0.72511147637517748</v>
      </c>
      <c r="F145" s="421">
        <v>0.662316754493974</v>
      </c>
      <c r="G145" s="422">
        <v>0.6859123009208814</v>
      </c>
    </row>
    <row r="146" spans="2:7" s="17" customFormat="1">
      <c r="B146" s="454" t="s">
        <v>318</v>
      </c>
      <c r="C146" s="412">
        <v>0.069458901126542641</v>
      </c>
      <c r="D146" s="412">
        <v>0.031178379378288709</v>
      </c>
      <c r="E146" s="412">
        <v>0.04319400913580114</v>
      </c>
      <c r="F146" s="412">
        <v>0.066450382340013978</v>
      </c>
      <c r="G146" s="413">
        <v>0.1100791246931717</v>
      </c>
    </row>
    <row r="147" spans="2:7" s="17" customFormat="1">
      <c r="B147" s="455" t="s">
        <v>248</v>
      </c>
      <c r="C147" s="456" t="s">
        <v>248</v>
      </c>
      <c r="D147" s="456"/>
      <c r="E147" s="456"/>
      <c r="F147" s="456"/>
      <c r="G147" s="457"/>
    </row>
    <row r="148" spans="2:7" s="17" customFormat="1" ht="15">
      <c r="B148" s="447" t="s">
        <v>217</v>
      </c>
      <c r="C148" s="448">
        <v>191000</v>
      </c>
      <c r="D148" s="448">
        <v>14500</v>
      </c>
      <c r="E148" s="448">
        <v>8000</v>
      </c>
      <c r="F148" s="448">
        <v>141000</v>
      </c>
      <c r="G148" s="449">
        <v>27000</v>
      </c>
    </row>
    <row r="149" spans="2:7" s="17" customFormat="1">
      <c r="B149" s="450" t="s">
        <v>315</v>
      </c>
      <c r="C149" s="451">
        <v>35</v>
      </c>
      <c r="D149" s="451">
        <v>31.4</v>
      </c>
      <c r="E149" s="451">
        <v>34.2</v>
      </c>
      <c r="F149" s="451">
        <v>34.9</v>
      </c>
      <c r="G149" s="452">
        <v>37.4</v>
      </c>
    </row>
    <row r="150" spans="2:7" s="17" customFormat="1">
      <c r="B150" s="250" t="s">
        <v>319</v>
      </c>
      <c r="C150" s="248">
        <v>0.035707427907000669</v>
      </c>
      <c r="D150" s="248">
        <v>0.047719022868267257</v>
      </c>
      <c r="E150" s="248">
        <v>0.017976214353474768</v>
      </c>
      <c r="F150" s="248">
        <v>0.033018927427453756</v>
      </c>
      <c r="G150" s="249">
        <v>0.048580656894083959</v>
      </c>
    </row>
    <row r="151" spans="2:7" s="17" customFormat="1">
      <c r="B151" s="250" t="s">
        <v>320</v>
      </c>
      <c r="C151" s="248">
        <v>0.06449632927635246</v>
      </c>
      <c r="D151" s="248">
        <v>0.07229593118509825</v>
      </c>
      <c r="E151" s="248">
        <v>0.035819967666119813</v>
      </c>
      <c r="F151" s="248">
        <v>0.068220714433922136</v>
      </c>
      <c r="G151" s="249">
        <v>0.049259062342820438</v>
      </c>
    </row>
    <row r="152" spans="2:7" s="17" customFormat="1">
      <c r="B152" s="250" t="s">
        <v>321</v>
      </c>
      <c r="C152" s="248">
        <v>0.16663962863618983</v>
      </c>
      <c r="D152" s="248">
        <v>0.20785168133287987</v>
      </c>
      <c r="E152" s="248">
        <v>0.16027178473057932</v>
      </c>
      <c r="F152" s="248">
        <v>0.17190633133175659</v>
      </c>
      <c r="G152" s="249">
        <v>0.11860459456768765</v>
      </c>
    </row>
    <row r="153" spans="2:7" s="17" customFormat="1">
      <c r="B153" s="250" t="s">
        <v>322</v>
      </c>
      <c r="C153" s="248">
        <v>0.13705890925795106</v>
      </c>
      <c r="D153" s="248">
        <v>0.17606988117778738</v>
      </c>
      <c r="E153" s="248">
        <v>0.18706517413568371</v>
      </c>
      <c r="F153" s="248">
        <v>0.13480820200021537</v>
      </c>
      <c r="G153" s="249">
        <v>0.11290003803796463</v>
      </c>
    </row>
    <row r="154" spans="2:7" s="17" customFormat="1">
      <c r="B154" s="250" t="s">
        <v>323</v>
      </c>
      <c r="C154" s="248">
        <v>0.12304516996597263</v>
      </c>
      <c r="D154" s="248">
        <v>0.14544143090139267</v>
      </c>
      <c r="E154" s="248">
        <v>0.16285801160835064</v>
      </c>
      <c r="F154" s="248">
        <v>0.11964431475381671</v>
      </c>
      <c r="G154" s="249">
        <v>0.11693832562223039</v>
      </c>
    </row>
    <row r="155" spans="2:7" s="17" customFormat="1">
      <c r="B155" s="250" t="s">
        <v>324</v>
      </c>
      <c r="C155" s="248">
        <v>0.1168714432615218</v>
      </c>
      <c r="D155" s="248">
        <v>0.12242780322780653</v>
      </c>
      <c r="E155" s="248">
        <v>0.12954509480465695</v>
      </c>
      <c r="F155" s="248">
        <v>0.1162397468205372</v>
      </c>
      <c r="G155" s="249">
        <v>0.1134131740243117</v>
      </c>
    </row>
    <row r="156" spans="2:7" s="17" customFormat="1">
      <c r="B156" s="250" t="s">
        <v>325</v>
      </c>
      <c r="C156" s="248">
        <v>0.1069379013967091</v>
      </c>
      <c r="D156" s="248">
        <v>0.088959313208673785</v>
      </c>
      <c r="E156" s="248">
        <v>0.11223727408554339</v>
      </c>
      <c r="F156" s="248">
        <v>0.10698463346701632</v>
      </c>
      <c r="G156" s="249">
        <v>0.11484567549824913</v>
      </c>
    </row>
    <row r="157" spans="2:7" s="17" customFormat="1">
      <c r="B157" s="250" t="s">
        <v>326</v>
      </c>
      <c r="C157" s="248">
        <v>0.096495236617230334</v>
      </c>
      <c r="D157" s="248">
        <v>0.0700014855638254</v>
      </c>
      <c r="E157" s="248">
        <v>0.08706352750643423</v>
      </c>
      <c r="F157" s="248">
        <v>0.0957237532463861</v>
      </c>
      <c r="G157" s="249">
        <v>0.11767966422306753</v>
      </c>
    </row>
    <row r="158" spans="2:7" s="17" customFormat="1">
      <c r="B158" s="250" t="s">
        <v>327</v>
      </c>
      <c r="C158" s="248">
        <v>0.0793809796566273</v>
      </c>
      <c r="D158" s="248">
        <v>0.044301688076298036</v>
      </c>
      <c r="E158" s="248">
        <v>0.055639002291166272</v>
      </c>
      <c r="F158" s="248">
        <v>0.080785536903549213</v>
      </c>
      <c r="G158" s="249">
        <v>0.098047409125120291</v>
      </c>
    </row>
    <row r="159" spans="2:7" s="17" customFormat="1">
      <c r="B159" s="250" t="s">
        <v>328</v>
      </c>
      <c r="C159" s="248">
        <v>0.048572069738129914</v>
      </c>
      <c r="D159" s="248">
        <v>0.019197199914787074</v>
      </c>
      <c r="E159" s="248">
        <v>0.033460003763045906</v>
      </c>
      <c r="F159" s="248">
        <v>0.048541729104282935</v>
      </c>
      <c r="G159" s="249">
        <v>0.069115199023895291</v>
      </c>
    </row>
    <row r="160" spans="2:7" s="17" customFormat="1">
      <c r="B160" s="250" t="s">
        <v>329</v>
      </c>
      <c r="C160" s="248">
        <v>0.019312082381800447</v>
      </c>
      <c r="D160" s="248">
        <v>0.0047845030302258729</v>
      </c>
      <c r="E160" s="248">
        <v>0.013989109971148234</v>
      </c>
      <c r="F160" s="248">
        <v>0.01877749560410432</v>
      </c>
      <c r="G160" s="249">
        <v>0.031558465680404324</v>
      </c>
    </row>
    <row r="161" spans="2:7" s="17" customFormat="1">
      <c r="B161" s="250" t="s">
        <v>330</v>
      </c>
      <c r="C161" s="248">
        <v>0.0042184877702835114</v>
      </c>
      <c r="D161" s="248">
        <v>0.00068277607464466074</v>
      </c>
      <c r="E161" s="248">
        <v>0.0032543868481156378</v>
      </c>
      <c r="F161" s="248">
        <v>0.0040729168830775479</v>
      </c>
      <c r="G161" s="249">
        <v>0.0071816542722027412</v>
      </c>
    </row>
    <row r="162" spans="2:7" s="17" customFormat="1">
      <c r="B162" s="250" t="s">
        <v>331</v>
      </c>
      <c r="C162" s="248">
        <v>0.0012643341342313537</v>
      </c>
      <c r="D162" s="248">
        <v>0.00026728343831385938</v>
      </c>
      <c r="E162" s="248">
        <v>0.00082044823568125423</v>
      </c>
      <c r="F162" s="248">
        <v>0.0012756980238819557</v>
      </c>
      <c r="G162" s="249">
        <v>0.0018760806879612735</v>
      </c>
    </row>
    <row r="163" spans="2:7" s="17" customFormat="1">
      <c r="B163" s="453" t="s">
        <v>316</v>
      </c>
      <c r="C163" s="409">
        <v>0.266843385819543</v>
      </c>
      <c r="D163" s="409">
        <v>0.32786663538624539</v>
      </c>
      <c r="E163" s="409">
        <v>0.21406796675017392</v>
      </c>
      <c r="F163" s="409">
        <v>0.2731459731931325</v>
      </c>
      <c r="G163" s="410">
        <v>0.21644431380459206</v>
      </c>
    </row>
    <row r="164" spans="2:7" s="17" customFormat="1">
      <c r="B164" s="430" t="s">
        <v>317</v>
      </c>
      <c r="C164" s="421">
        <v>0.65978964015601227</v>
      </c>
      <c r="D164" s="421">
        <v>0.64720160215578382</v>
      </c>
      <c r="E164" s="421">
        <v>0.73440808443183525</v>
      </c>
      <c r="F164" s="421">
        <v>0.65418618719152088</v>
      </c>
      <c r="G164" s="422">
        <v>0.67382428653094362</v>
      </c>
    </row>
    <row r="165" spans="2:7" s="17" customFormat="1">
      <c r="B165" s="454" t="s">
        <v>318</v>
      </c>
      <c r="C165" s="412">
        <v>0.073366974024445225</v>
      </c>
      <c r="D165" s="412">
        <v>0.024931762457971463</v>
      </c>
      <c r="E165" s="412">
        <v>0.051523948817991022</v>
      </c>
      <c r="F165" s="412">
        <v>0.072667839615346744</v>
      </c>
      <c r="G165" s="413">
        <v>0.10973139966446363</v>
      </c>
    </row>
    <row r="166" spans="2:7" s="17" customFormat="1">
      <c r="B166" s="455" t="s">
        <v>249</v>
      </c>
      <c r="C166" s="456" t="s">
        <v>249</v>
      </c>
      <c r="D166" s="456"/>
      <c r="E166" s="456"/>
      <c r="F166" s="456"/>
      <c r="G166" s="457"/>
    </row>
    <row r="167" spans="2:7" s="17" customFormat="1" ht="15">
      <c r="B167" s="447" t="s">
        <v>217</v>
      </c>
      <c r="C167" s="448">
        <v>227000</v>
      </c>
      <c r="D167" s="448">
        <v>19000</v>
      </c>
      <c r="E167" s="448">
        <v>10500</v>
      </c>
      <c r="F167" s="448">
        <v>162000</v>
      </c>
      <c r="G167" s="449">
        <v>35000</v>
      </c>
    </row>
    <row r="168" spans="2:7" s="17" customFormat="1">
      <c r="B168" s="450" t="s">
        <v>315</v>
      </c>
      <c r="C168" s="451">
        <v>35.2</v>
      </c>
      <c r="D168" s="451">
        <v>31.3</v>
      </c>
      <c r="E168" s="451">
        <v>33.5</v>
      </c>
      <c r="F168" s="451">
        <v>35.3</v>
      </c>
      <c r="G168" s="452">
        <v>37.3</v>
      </c>
    </row>
    <row r="169" spans="2:7" s="17" customFormat="1">
      <c r="B169" s="250" t="s">
        <v>319</v>
      </c>
      <c r="C169" s="248">
        <v>0.037399800128180852</v>
      </c>
      <c r="D169" s="248">
        <v>0.056082479214015289</v>
      </c>
      <c r="E169" s="248">
        <v>0.016101952439001272</v>
      </c>
      <c r="F169" s="248">
        <v>0.034171300665691844</v>
      </c>
      <c r="G169" s="249">
        <v>0.04868446956678836</v>
      </c>
    </row>
    <row r="170" spans="2:7" s="17" customFormat="1">
      <c r="B170" s="250" t="s">
        <v>320</v>
      </c>
      <c r="C170" s="248">
        <v>0.060264574323593105</v>
      </c>
      <c r="D170" s="248">
        <v>0.07551852165599357</v>
      </c>
      <c r="E170" s="248">
        <v>0.034523861521272924</v>
      </c>
      <c r="F170" s="248">
        <v>0.062304898475950936</v>
      </c>
      <c r="G170" s="249">
        <v>0.050233710500653575</v>
      </c>
    </row>
    <row r="171" spans="2:7" s="17" customFormat="1">
      <c r="B171" s="250" t="s">
        <v>321</v>
      </c>
      <c r="C171" s="248">
        <v>0.15697677807913274</v>
      </c>
      <c r="D171" s="248">
        <v>0.19542596464010689</v>
      </c>
      <c r="E171" s="248">
        <v>0.17802825308014866</v>
      </c>
      <c r="F171" s="248">
        <v>0.15775547122029462</v>
      </c>
      <c r="G171" s="249">
        <v>0.12598619991214233</v>
      </c>
    </row>
    <row r="172" spans="2:7" s="17" customFormat="1">
      <c r="B172" s="250" t="s">
        <v>322</v>
      </c>
      <c r="C172" s="248">
        <v>0.1370413583977528</v>
      </c>
      <c r="D172" s="248">
        <v>0.175663080494263</v>
      </c>
      <c r="E172" s="248">
        <v>0.21000283816410265</v>
      </c>
      <c r="F172" s="248">
        <v>0.13308477262733354</v>
      </c>
      <c r="G172" s="249">
        <v>0.11228284466694577</v>
      </c>
    </row>
    <row r="173" spans="2:7" s="17" customFormat="1">
      <c r="B173" s="250" t="s">
        <v>323</v>
      </c>
      <c r="C173" s="248">
        <v>0.12935885693795751</v>
      </c>
      <c r="D173" s="248">
        <v>0.14995961450606354</v>
      </c>
      <c r="E173" s="248">
        <v>0.16750733707426071</v>
      </c>
      <c r="F173" s="248">
        <v>0.12886196226299651</v>
      </c>
      <c r="G173" s="249">
        <v>0.10887261374968857</v>
      </c>
    </row>
    <row r="174" spans="2:7" s="17" customFormat="1">
      <c r="B174" s="250" t="s">
        <v>324</v>
      </c>
      <c r="C174" s="248">
        <v>0.11949255836954012</v>
      </c>
      <c r="D174" s="248">
        <v>0.11693179418274703</v>
      </c>
      <c r="E174" s="248">
        <v>0.11605255648713908</v>
      </c>
      <c r="F174" s="248">
        <v>0.12086427155110817</v>
      </c>
      <c r="G174" s="249">
        <v>0.11554532021000322</v>
      </c>
    </row>
    <row r="175" spans="2:7" s="17" customFormat="1">
      <c r="B175" s="250" t="s">
        <v>325</v>
      </c>
      <c r="C175" s="248">
        <v>0.1092433494826307</v>
      </c>
      <c r="D175" s="248">
        <v>0.093158816585103249</v>
      </c>
      <c r="E175" s="248">
        <v>0.1008469815998442</v>
      </c>
      <c r="F175" s="248">
        <v>0.11057606134127188</v>
      </c>
      <c r="G175" s="249">
        <v>0.11436129038193429</v>
      </c>
    </row>
    <row r="176" spans="2:7" s="17" customFormat="1">
      <c r="B176" s="250" t="s">
        <v>326</v>
      </c>
      <c r="C176" s="248">
        <v>0.097282434675525248</v>
      </c>
      <c r="D176" s="248">
        <v>0.07059107067252722</v>
      </c>
      <c r="E176" s="248">
        <v>0.084656686961335909</v>
      </c>
      <c r="F176" s="248">
        <v>0.097947625676972946</v>
      </c>
      <c r="G176" s="249">
        <v>0.112579589529622</v>
      </c>
    </row>
    <row r="177" spans="2:7" s="17" customFormat="1">
      <c r="B177" s="250" t="s">
        <v>327</v>
      </c>
      <c r="C177" s="248">
        <v>0.075829081572611118</v>
      </c>
      <c r="D177" s="248">
        <v>0.040266742664071827</v>
      </c>
      <c r="E177" s="248">
        <v>0.048374294651217807</v>
      </c>
      <c r="F177" s="248">
        <v>0.076990758220952471</v>
      </c>
      <c r="G177" s="249">
        <v>0.098148374538905819</v>
      </c>
    </row>
    <row r="178" spans="2:7" s="17" customFormat="1">
      <c r="B178" s="250" t="s">
        <v>328</v>
      </c>
      <c r="C178" s="248">
        <v>0.050081589774872967</v>
      </c>
      <c r="D178" s="248">
        <v>0.01864410049650644</v>
      </c>
      <c r="E178" s="248">
        <v>0.028692302658003259</v>
      </c>
      <c r="F178" s="248">
        <v>0.051163371476634821</v>
      </c>
      <c r="G178" s="249">
        <v>0.068684105355063557</v>
      </c>
    </row>
    <row r="179" spans="2:7" s="17" customFormat="1">
      <c r="B179" s="250" t="s">
        <v>329</v>
      </c>
      <c r="C179" s="248">
        <v>0.020794165110417234</v>
      </c>
      <c r="D179" s="248">
        <v>0.00668767154124361</v>
      </c>
      <c r="E179" s="248">
        <v>0.012366927756927406</v>
      </c>
      <c r="F179" s="248">
        <v>0.020417252992037071</v>
      </c>
      <c r="G179" s="249">
        <v>0.032802079884458171</v>
      </c>
    </row>
    <row r="180" spans="2:7" s="17" customFormat="1">
      <c r="B180" s="250" t="s">
        <v>330</v>
      </c>
      <c r="C180" s="248">
        <v>0.0045978668314797669</v>
      </c>
      <c r="D180" s="248">
        <v>0.00073931318427232159</v>
      </c>
      <c r="E180" s="248">
        <v>0.002500328491106154</v>
      </c>
      <c r="F180" s="248">
        <v>0.0044675394020365668</v>
      </c>
      <c r="G180" s="249">
        <v>0.007946320274434239</v>
      </c>
    </row>
    <row r="181" spans="2:7" s="17" customFormat="1">
      <c r="B181" s="250" t="s">
        <v>331</v>
      </c>
      <c r="C181" s="248">
        <v>0.0016375863163059297</v>
      </c>
      <c r="D181" s="248">
        <v>0.00033083016308599919</v>
      </c>
      <c r="E181" s="248">
        <v>0.00034567911564020644</v>
      </c>
      <c r="F181" s="248">
        <v>0.0013947140867181394</v>
      </c>
      <c r="G181" s="249">
        <v>0.0038730814293601</v>
      </c>
    </row>
    <row r="182" spans="2:7" s="17" customFormat="1">
      <c r="B182" s="453" t="s">
        <v>316</v>
      </c>
      <c r="C182" s="409">
        <v>0.25464115253090669</v>
      </c>
      <c r="D182" s="409">
        <v>0.32702696551011573</v>
      </c>
      <c r="E182" s="409">
        <v>0.22865406704042288</v>
      </c>
      <c r="F182" s="409">
        <v>0.25423167036193739</v>
      </c>
      <c r="G182" s="410">
        <v>0.22490437997958426</v>
      </c>
    </row>
    <row r="183" spans="2:7" s="17" customFormat="1">
      <c r="B183" s="430" t="s">
        <v>317</v>
      </c>
      <c r="C183" s="421">
        <v>0.6682476394360175</v>
      </c>
      <c r="D183" s="421">
        <v>0.64657111910477594</v>
      </c>
      <c r="E183" s="421">
        <v>0.7274406949379002</v>
      </c>
      <c r="F183" s="421">
        <v>0.66832545168063551</v>
      </c>
      <c r="G183" s="422">
        <v>0.66179003307709972</v>
      </c>
    </row>
    <row r="184" spans="2:7" s="17" customFormat="1">
      <c r="B184" s="454" t="s">
        <v>318</v>
      </c>
      <c r="C184" s="412">
        <v>0.07711120803307589</v>
      </c>
      <c r="D184" s="412">
        <v>0.02640191538510837</v>
      </c>
      <c r="E184" s="412">
        <v>0.043905238021677027</v>
      </c>
      <c r="F184" s="412">
        <v>0.07744287795742659</v>
      </c>
      <c r="G184" s="413">
        <v>0.11330558694331608</v>
      </c>
    </row>
    <row r="185" spans="2:7" s="17" customFormat="1">
      <c r="B185" s="455" t="s">
        <v>250</v>
      </c>
      <c r="C185" s="456" t="s">
        <v>250</v>
      </c>
      <c r="D185" s="456"/>
      <c r="E185" s="456"/>
      <c r="F185" s="456"/>
      <c r="G185" s="457"/>
    </row>
    <row r="186" spans="2:7" s="17" customFormat="1" ht="15">
      <c r="B186" s="447" t="s">
        <v>217</v>
      </c>
      <c r="C186" s="448">
        <v>149000</v>
      </c>
      <c r="D186" s="448">
        <v>12500</v>
      </c>
      <c r="E186" s="448">
        <v>6300</v>
      </c>
      <c r="F186" s="448">
        <v>107000</v>
      </c>
      <c r="G186" s="449">
        <v>23000</v>
      </c>
    </row>
    <row r="187" spans="2:7" s="17" customFormat="1">
      <c r="B187" s="450" t="s">
        <v>315</v>
      </c>
      <c r="C187" s="451">
        <v>34.6</v>
      </c>
      <c r="D187" s="451">
        <v>30.8</v>
      </c>
      <c r="E187" s="451">
        <v>33.6</v>
      </c>
      <c r="F187" s="451">
        <v>34.4</v>
      </c>
      <c r="G187" s="452">
        <v>37.9</v>
      </c>
    </row>
    <row r="188" spans="2:7" s="17" customFormat="1">
      <c r="B188" s="250" t="s">
        <v>319</v>
      </c>
      <c r="C188" s="248">
        <v>0.04257091667785521</v>
      </c>
      <c r="D188" s="248">
        <v>0.057166384745257079</v>
      </c>
      <c r="E188" s="248">
        <v>0.01208710731027933</v>
      </c>
      <c r="F188" s="248">
        <v>0.040738629538972448</v>
      </c>
      <c r="G188" s="249">
        <v>0.05170402466446182</v>
      </c>
    </row>
    <row r="189" spans="2:7" s="17" customFormat="1">
      <c r="B189" s="250" t="s">
        <v>320</v>
      </c>
      <c r="C189" s="248">
        <v>0.069747633588997007</v>
      </c>
      <c r="D189" s="248">
        <v>0.085448057297030477</v>
      </c>
      <c r="E189" s="248">
        <v>0.034969690615562626</v>
      </c>
      <c r="F189" s="248">
        <v>0.074188859499035045</v>
      </c>
      <c r="G189" s="249">
        <v>0.050078470862789458</v>
      </c>
    </row>
    <row r="190" spans="2:7" s="17" customFormat="1">
      <c r="B190" s="250" t="s">
        <v>321</v>
      </c>
      <c r="C190" s="248">
        <v>0.16996116112640872</v>
      </c>
      <c r="D190" s="248">
        <v>0.21528576076741437</v>
      </c>
      <c r="E190" s="248">
        <v>0.19381771334310002</v>
      </c>
      <c r="F190" s="248">
        <v>0.17473300369343531</v>
      </c>
      <c r="G190" s="249">
        <v>0.11648888776179982</v>
      </c>
    </row>
    <row r="191" spans="2:7" s="17" customFormat="1">
      <c r="B191" s="250" t="s">
        <v>322</v>
      </c>
      <c r="C191" s="248">
        <v>0.13723991758728127</v>
      </c>
      <c r="D191" s="248">
        <v>0.17208306379926092</v>
      </c>
      <c r="E191" s="248">
        <v>0.18915513631119446</v>
      </c>
      <c r="F191" s="248">
        <v>0.13792835555872046</v>
      </c>
      <c r="G191" s="249">
        <v>0.10079863888756918</v>
      </c>
    </row>
    <row r="192" spans="2:7" s="17" customFormat="1">
      <c r="B192" s="250" t="s">
        <v>323</v>
      </c>
      <c r="C192" s="248">
        <v>0.12307033669507181</v>
      </c>
      <c r="D192" s="248">
        <v>0.13284118225313721</v>
      </c>
      <c r="E192" s="248">
        <v>0.16264222718225677</v>
      </c>
      <c r="F192" s="248">
        <v>0.12241977971378919</v>
      </c>
      <c r="G192" s="249">
        <v>0.10987806076618191</v>
      </c>
    </row>
    <row r="193" spans="2:7" s="17" customFormat="1">
      <c r="B193" s="250" t="s">
        <v>324</v>
      </c>
      <c r="C193" s="248">
        <v>0.11006806046105896</v>
      </c>
      <c r="D193" s="248">
        <v>0.12165055785581325</v>
      </c>
      <c r="E193" s="248">
        <v>0.1230338540985179</v>
      </c>
      <c r="F193" s="248">
        <v>0.10671082525216075</v>
      </c>
      <c r="G193" s="249">
        <v>0.11594479380605591</v>
      </c>
    </row>
    <row r="194" spans="2:7" s="17" customFormat="1">
      <c r="B194" s="250" t="s">
        <v>325</v>
      </c>
      <c r="C194" s="248">
        <v>0.10376896912252249</v>
      </c>
      <c r="D194" s="248">
        <v>0.087101030429572152</v>
      </c>
      <c r="E194" s="248">
        <v>0.10971413866700605</v>
      </c>
      <c r="F194" s="248">
        <v>0.10256587290121849</v>
      </c>
      <c r="G194" s="249">
        <v>0.11677283258323319</v>
      </c>
    </row>
    <row r="195" spans="2:7" s="17" customFormat="1">
      <c r="B195" s="250" t="s">
        <v>326</v>
      </c>
      <c r="C195" s="248">
        <v>0.092979146125859571</v>
      </c>
      <c r="D195" s="248">
        <v>0.066687195384560458</v>
      </c>
      <c r="E195" s="248">
        <v>0.07675218705897395</v>
      </c>
      <c r="F195" s="248">
        <v>0.093294987001846158</v>
      </c>
      <c r="G195" s="249">
        <v>0.1102094588563325</v>
      </c>
    </row>
    <row r="196" spans="2:7" s="17" customFormat="1">
      <c r="B196" s="250" t="s">
        <v>327</v>
      </c>
      <c r="C196" s="248">
        <v>0.07535874756018672</v>
      </c>
      <c r="D196" s="248">
        <v>0.037410996351023323</v>
      </c>
      <c r="E196" s="248">
        <v>0.052824197506658656</v>
      </c>
      <c r="F196" s="248">
        <v>0.075791161618681366</v>
      </c>
      <c r="G196" s="249">
        <v>0.10009212102090204</v>
      </c>
    </row>
    <row r="197" spans="2:7" s="17" customFormat="1">
      <c r="B197" s="250" t="s">
        <v>328</v>
      </c>
      <c r="C197" s="248">
        <v>0.048696359211467276</v>
      </c>
      <c r="D197" s="248">
        <v>0.017558980772103092</v>
      </c>
      <c r="E197" s="248">
        <v>0.026584399398831157</v>
      </c>
      <c r="F197" s="248">
        <v>0.047476894275128509</v>
      </c>
      <c r="G197" s="249">
        <v>0.077369747699602268</v>
      </c>
    </row>
    <row r="198" spans="2:7" s="17" customFormat="1">
      <c r="B198" s="250" t="s">
        <v>329</v>
      </c>
      <c r="C198" s="248">
        <v>0.02032465546731661</v>
      </c>
      <c r="D198" s="248">
        <v>0.0053187913145563356</v>
      </c>
      <c r="E198" s="248">
        <v>0.012694114671467659</v>
      </c>
      <c r="F198" s="248">
        <v>0.018724735318505881</v>
      </c>
      <c r="G198" s="249">
        <v>0.038047953016679313</v>
      </c>
    </row>
    <row r="199" spans="2:7" s="17" customFormat="1">
      <c r="B199" s="250" t="s">
        <v>330</v>
      </c>
      <c r="C199" s="248">
        <v>0.0045238212573327895</v>
      </c>
      <c r="D199" s="248">
        <v>0.001197478047720678</v>
      </c>
      <c r="E199" s="248">
        <v>0.0049740408582248435</v>
      </c>
      <c r="F199" s="248">
        <v>0.0039320373472046472</v>
      </c>
      <c r="G199" s="249">
        <v>0.0089705815275610869</v>
      </c>
    </row>
    <row r="200" spans="2:7" s="17" customFormat="1">
      <c r="B200" s="250" t="s">
        <v>331</v>
      </c>
      <c r="C200" s="248">
        <v>0.0016902751186413767</v>
      </c>
      <c r="D200" s="248">
        <v>0.00025052098255087991</v>
      </c>
      <c r="E200" s="248">
        <v>0.000751192977926134</v>
      </c>
      <c r="F200" s="248">
        <v>0.0014948582813020975</v>
      </c>
      <c r="G200" s="249">
        <v>0.0036444285468309108</v>
      </c>
    </row>
    <row r="201" spans="2:7" s="17" customFormat="1">
      <c r="B201" s="453" t="s">
        <v>316</v>
      </c>
      <c r="C201" s="409">
        <v>0.28227971139326097</v>
      </c>
      <c r="D201" s="409">
        <v>0.357900202809702</v>
      </c>
      <c r="E201" s="409">
        <v>0.240874511268942</v>
      </c>
      <c r="F201" s="409">
        <v>0.28966049273144279</v>
      </c>
      <c r="G201" s="410">
        <v>0.21827138328905107</v>
      </c>
    </row>
    <row r="202" spans="2:7" s="17" customFormat="1">
      <c r="B202" s="430" t="s">
        <v>317</v>
      </c>
      <c r="C202" s="421">
        <v>0.64248517755198076</v>
      </c>
      <c r="D202" s="421">
        <v>0.6177740260733674</v>
      </c>
      <c r="E202" s="421">
        <v>0.71412174082460766</v>
      </c>
      <c r="F202" s="421">
        <v>0.63871098204641652</v>
      </c>
      <c r="G202" s="422">
        <v>0.65369590592027482</v>
      </c>
    </row>
    <row r="203" spans="2:7" s="17" customFormat="1">
      <c r="B203" s="454" t="s">
        <v>318</v>
      </c>
      <c r="C203" s="412">
        <v>0.075235111054758053</v>
      </c>
      <c r="D203" s="412">
        <v>0.024325771116930982</v>
      </c>
      <c r="E203" s="412">
        <v>0.045003747906449787</v>
      </c>
      <c r="F203" s="412">
        <v>0.071628525222141137</v>
      </c>
      <c r="G203" s="413">
        <v>0.12803271079067358</v>
      </c>
    </row>
    <row r="204" spans="2:7" s="17" customFormat="1">
      <c r="B204" s="455" t="s">
        <v>251</v>
      </c>
      <c r="C204" s="456" t="s">
        <v>251</v>
      </c>
      <c r="D204" s="456"/>
      <c r="E204" s="456"/>
      <c r="F204" s="456"/>
      <c r="G204" s="457"/>
    </row>
    <row r="205" spans="2:7" s="17" customFormat="1" ht="15">
      <c r="B205" s="447" t="s">
        <v>217</v>
      </c>
      <c r="C205" s="448">
        <v>148000</v>
      </c>
      <c r="D205" s="448">
        <v>11500</v>
      </c>
      <c r="E205" s="448">
        <v>6100</v>
      </c>
      <c r="F205" s="448">
        <v>109000</v>
      </c>
      <c r="G205" s="449">
        <v>22000</v>
      </c>
    </row>
    <row r="206" spans="2:7" s="17" customFormat="1">
      <c r="B206" s="450" t="s">
        <v>315</v>
      </c>
      <c r="C206" s="451">
        <v>34.6</v>
      </c>
      <c r="D206" s="451">
        <v>31.1</v>
      </c>
      <c r="E206" s="451">
        <v>33.4</v>
      </c>
      <c r="F206" s="451">
        <v>34.4</v>
      </c>
      <c r="G206" s="452">
        <v>37.5</v>
      </c>
    </row>
    <row r="207" spans="2:7" s="17" customFormat="1">
      <c r="B207" s="250" t="s">
        <v>319</v>
      </c>
      <c r="C207" s="248">
        <v>0.036444003394369262</v>
      </c>
      <c r="D207" s="248">
        <v>0.050796229033392426</v>
      </c>
      <c r="E207" s="248">
        <v>0.014284305057460638</v>
      </c>
      <c r="F207" s="248">
        <v>0.035087379103084647</v>
      </c>
      <c r="G207" s="249">
        <v>0.041804606364629328</v>
      </c>
    </row>
    <row r="208" spans="2:7" s="17" customFormat="1">
      <c r="B208" s="250" t="s">
        <v>320</v>
      </c>
      <c r="C208" s="248">
        <v>0.068792365777030753</v>
      </c>
      <c r="D208" s="248">
        <v>0.08579066016745085</v>
      </c>
      <c r="E208" s="248">
        <v>0.040860285300917176</v>
      </c>
      <c r="F208" s="248">
        <v>0.072339092947173972</v>
      </c>
      <c r="G208" s="249">
        <v>0.049863025801182591</v>
      </c>
    </row>
    <row r="209" spans="2:7" s="17" customFormat="1">
      <c r="B209" s="250" t="s">
        <v>321</v>
      </c>
      <c r="C209" s="248">
        <v>0.16668161317530975</v>
      </c>
      <c r="D209" s="248">
        <v>0.20379965633967073</v>
      </c>
      <c r="E209" s="248">
        <v>0.1825304012360961</v>
      </c>
      <c r="F209" s="248">
        <v>0.17005495783400695</v>
      </c>
      <c r="G209" s="249">
        <v>0.125729465965518</v>
      </c>
    </row>
    <row r="210" spans="2:7" s="17" customFormat="1">
      <c r="B210" s="250" t="s">
        <v>322</v>
      </c>
      <c r="C210" s="248">
        <v>0.14193452385197461</v>
      </c>
      <c r="D210" s="248">
        <v>0.1725061637822729</v>
      </c>
      <c r="E210" s="248">
        <v>0.20076402542710442</v>
      </c>
      <c r="F210" s="248">
        <v>0.14172023265339193</v>
      </c>
      <c r="G210" s="249">
        <v>0.11037446652195501</v>
      </c>
    </row>
    <row r="211" spans="2:7" s="17" customFormat="1">
      <c r="B211" s="250" t="s">
        <v>323</v>
      </c>
      <c r="C211" s="248">
        <v>0.12681009248978928</v>
      </c>
      <c r="D211" s="248">
        <v>0.14578717922675694</v>
      </c>
      <c r="E211" s="248">
        <v>0.1604910404876323</v>
      </c>
      <c r="F211" s="248">
        <v>0.12510039078298962</v>
      </c>
      <c r="G211" s="249">
        <v>0.1158896189644199</v>
      </c>
    </row>
    <row r="212" spans="2:7" s="17" customFormat="1">
      <c r="B212" s="250" t="s">
        <v>324</v>
      </c>
      <c r="C212" s="248">
        <v>0.11636549481836646</v>
      </c>
      <c r="D212" s="248">
        <v>0.11801939799798203</v>
      </c>
      <c r="E212" s="248">
        <v>0.12506158444319423</v>
      </c>
      <c r="F212" s="248">
        <v>0.11593950800542221</v>
      </c>
      <c r="G212" s="249">
        <v>0.11518893696328006</v>
      </c>
    </row>
    <row r="213" spans="2:7" s="17" customFormat="1">
      <c r="B213" s="250" t="s">
        <v>325</v>
      </c>
      <c r="C213" s="248">
        <v>0.10890976068574573</v>
      </c>
      <c r="D213" s="248">
        <v>0.096182194885381364</v>
      </c>
      <c r="E213" s="248">
        <v>0.10365964071260765</v>
      </c>
      <c r="F213" s="248">
        <v>0.10909376074251681</v>
      </c>
      <c r="G213" s="249">
        <v>0.11620171804224502</v>
      </c>
    </row>
    <row r="214" spans="2:7" s="17" customFormat="1">
      <c r="B214" s="250" t="s">
        <v>326</v>
      </c>
      <c r="C214" s="248">
        <v>0.09223346843832228</v>
      </c>
      <c r="D214" s="248">
        <v>0.066146317588692452</v>
      </c>
      <c r="E214" s="248">
        <v>0.080640128084886867</v>
      </c>
      <c r="F214" s="248">
        <v>0.09212932898790803</v>
      </c>
      <c r="G214" s="249">
        <v>0.10981664200511394</v>
      </c>
    </row>
    <row r="215" spans="2:7" s="17" customFormat="1">
      <c r="B215" s="250" t="s">
        <v>327</v>
      </c>
      <c r="C215" s="248">
        <v>0.07660639078088044</v>
      </c>
      <c r="D215" s="248">
        <v>0.0368996523980488</v>
      </c>
      <c r="E215" s="248">
        <v>0.046511590551894876</v>
      </c>
      <c r="F215" s="248">
        <v>0.077391918661940867</v>
      </c>
      <c r="G215" s="249">
        <v>0.10212899662062298</v>
      </c>
    </row>
    <row r="216" spans="2:7" s="17" customFormat="1">
      <c r="B216" s="250" t="s">
        <v>328</v>
      </c>
      <c r="C216" s="248">
        <v>0.042431807156445615</v>
      </c>
      <c r="D216" s="248">
        <v>0.017182123587084663</v>
      </c>
      <c r="E216" s="248">
        <v>0.026316636408258411</v>
      </c>
      <c r="F216" s="248">
        <v>0.04063026185137493</v>
      </c>
      <c r="G216" s="249">
        <v>0.069315034357777056</v>
      </c>
    </row>
    <row r="217" spans="2:7" s="17" customFormat="1">
      <c r="B217" s="250" t="s">
        <v>329</v>
      </c>
      <c r="C217" s="248">
        <v>0.017356536426818003</v>
      </c>
      <c r="D217" s="248">
        <v>0.0056274629235013706</v>
      </c>
      <c r="E217" s="248">
        <v>0.014063925387333328</v>
      </c>
      <c r="F217" s="248">
        <v>0.015770365999417189</v>
      </c>
      <c r="G217" s="249">
        <v>0.032417339914477011</v>
      </c>
    </row>
    <row r="218" spans="2:7" s="17" customFormat="1">
      <c r="B218" s="250" t="s">
        <v>330</v>
      </c>
      <c r="C218" s="248">
        <v>0.00432907616474339</v>
      </c>
      <c r="D218" s="248">
        <v>0.00062515346158464771</v>
      </c>
      <c r="E218" s="248">
        <v>0.0039123255836485933</v>
      </c>
      <c r="F218" s="248">
        <v>0.0038233033866544295</v>
      </c>
      <c r="G218" s="249">
        <v>0.0089355023867527736</v>
      </c>
    </row>
    <row r="219" spans="2:7" s="17" customFormat="1">
      <c r="B219" s="250" t="s">
        <v>331</v>
      </c>
      <c r="C219" s="248">
        <v>0.0011048668402045272</v>
      </c>
      <c r="D219" s="248">
        <v>0.000637808608180744</v>
      </c>
      <c r="E219" s="248">
        <v>0.00090411131896519657</v>
      </c>
      <c r="F219" s="248">
        <v>0.00091949904411773383</v>
      </c>
      <c r="G219" s="249">
        <v>0.0023346460920268186</v>
      </c>
    </row>
    <row r="220" spans="2:7" s="17" customFormat="1">
      <c r="B220" s="453" t="s">
        <v>316</v>
      </c>
      <c r="C220" s="409">
        <v>0.27191798234670977</v>
      </c>
      <c r="D220" s="409">
        <v>0.340386545540514</v>
      </c>
      <c r="E220" s="409">
        <v>0.23767499159447389</v>
      </c>
      <c r="F220" s="409">
        <v>0.27748142988426555</v>
      </c>
      <c r="G220" s="410">
        <v>0.21739709813132993</v>
      </c>
    </row>
    <row r="221" spans="2:7" s="17" customFormat="1">
      <c r="B221" s="430" t="s">
        <v>317</v>
      </c>
      <c r="C221" s="421">
        <v>0.66285973106507878</v>
      </c>
      <c r="D221" s="421">
        <v>0.63554090587913448</v>
      </c>
      <c r="E221" s="421">
        <v>0.71712800970732027</v>
      </c>
      <c r="F221" s="421">
        <v>0.66137513983416951</v>
      </c>
      <c r="G221" s="422">
        <v>0.66960037911763692</v>
      </c>
    </row>
    <row r="222" spans="2:7" s="17" customFormat="1">
      <c r="B222" s="454" t="s">
        <v>318</v>
      </c>
      <c r="C222" s="412">
        <v>0.065222286588211525</v>
      </c>
      <c r="D222" s="412">
        <v>0.024072548580351422</v>
      </c>
      <c r="E222" s="412">
        <v>0.045196998698205537</v>
      </c>
      <c r="F222" s="412">
        <v>0.061143430281564291</v>
      </c>
      <c r="G222" s="413">
        <v>0.11300252275103367</v>
      </c>
    </row>
    <row r="223" spans="2:7" s="17" customFormat="1">
      <c r="B223" s="458" t="s">
        <v>259</v>
      </c>
      <c r="C223" s="459" t="s">
        <v>259</v>
      </c>
      <c r="D223" s="459"/>
      <c r="E223" s="459"/>
      <c r="F223" s="459"/>
      <c r="G223" s="460"/>
    </row>
    <row r="224" spans="2:7" s="17" customFormat="1" ht="15">
      <c r="B224" s="447" t="s">
        <v>217</v>
      </c>
      <c r="C224" s="448">
        <v>136000</v>
      </c>
      <c r="D224" s="448">
        <v>11500</v>
      </c>
      <c r="E224" s="448">
        <v>5400</v>
      </c>
      <c r="F224" s="448">
        <v>99000</v>
      </c>
      <c r="G224" s="449">
        <v>20000</v>
      </c>
    </row>
    <row r="225" spans="2:7" s="17" customFormat="1">
      <c r="B225" s="450" t="s">
        <v>315</v>
      </c>
      <c r="C225" s="451">
        <v>34.3</v>
      </c>
      <c r="D225" s="451">
        <v>31.1</v>
      </c>
      <c r="E225" s="451">
        <v>33.3</v>
      </c>
      <c r="F225" s="451">
        <v>34.1</v>
      </c>
      <c r="G225" s="452">
        <v>37.3</v>
      </c>
    </row>
    <row r="226" spans="2:7" s="17" customFormat="1">
      <c r="B226" s="250" t="s">
        <v>319</v>
      </c>
      <c r="C226" s="248">
        <v>0.0391023813134773</v>
      </c>
      <c r="D226" s="248">
        <v>0.051269118361356378</v>
      </c>
      <c r="E226" s="248">
        <v>0.017200731787056146</v>
      </c>
      <c r="F226" s="248">
        <v>0.037777666942743746</v>
      </c>
      <c r="G226" s="249">
        <v>0.044650412281299165</v>
      </c>
    </row>
    <row r="227" spans="2:7" s="17" customFormat="1">
      <c r="B227" s="250" t="s">
        <v>320</v>
      </c>
      <c r="C227" s="248">
        <v>0.070115666970713461</v>
      </c>
      <c r="D227" s="248">
        <v>0.082527888532773055</v>
      </c>
      <c r="E227" s="248">
        <v>0.037783223223038065</v>
      </c>
      <c r="F227" s="248">
        <v>0.075092568146938682</v>
      </c>
      <c r="G227" s="249">
        <v>0.047010670054801376</v>
      </c>
    </row>
    <row r="228" spans="2:7" s="17" customFormat="1">
      <c r="B228" s="250" t="s">
        <v>321</v>
      </c>
      <c r="C228" s="248">
        <v>0.17698238147340714</v>
      </c>
      <c r="D228" s="248">
        <v>0.20947243572238033</v>
      </c>
      <c r="E228" s="248">
        <v>0.20431859234933469</v>
      </c>
      <c r="F228" s="248">
        <v>0.18257926322330631</v>
      </c>
      <c r="G228" s="249">
        <v>0.12334699407300093</v>
      </c>
    </row>
    <row r="229" spans="2:7" s="17" customFormat="1">
      <c r="B229" s="250" t="s">
        <v>322</v>
      </c>
      <c r="C229" s="248">
        <v>0.14068798368258542</v>
      </c>
      <c r="D229" s="248">
        <v>0.17011118582258822</v>
      </c>
      <c r="E229" s="248">
        <v>0.1881700900226794</v>
      </c>
      <c r="F229" s="248">
        <v>0.1396521810285011</v>
      </c>
      <c r="G229" s="249">
        <v>0.11634529256124664</v>
      </c>
    </row>
    <row r="230" spans="2:7" s="17" customFormat="1">
      <c r="B230" s="250" t="s">
        <v>323</v>
      </c>
      <c r="C230" s="248">
        <v>0.12334238931324976</v>
      </c>
      <c r="D230" s="248">
        <v>0.14548023085071374</v>
      </c>
      <c r="E230" s="248">
        <v>0.14564759659771132</v>
      </c>
      <c r="F230" s="248">
        <v>0.12110927568188737</v>
      </c>
      <c r="G230" s="249">
        <v>0.11585715712551423</v>
      </c>
    </row>
    <row r="231" spans="2:7" s="17" customFormat="1">
      <c r="B231" s="250" t="s">
        <v>324</v>
      </c>
      <c r="C231" s="248">
        <v>0.11379603637025991</v>
      </c>
      <c r="D231" s="248">
        <v>0.12177975292998174</v>
      </c>
      <c r="E231" s="248">
        <v>0.13898591849010106</v>
      </c>
      <c r="F231" s="248">
        <v>0.11079114166938903</v>
      </c>
      <c r="G231" s="249">
        <v>0.11742074696210968</v>
      </c>
    </row>
    <row r="232" spans="2:7" s="17" customFormat="1">
      <c r="B232" s="250" t="s">
        <v>325</v>
      </c>
      <c r="C232" s="248">
        <v>0.10557414451850955</v>
      </c>
      <c r="D232" s="248">
        <v>0.083032122289875179</v>
      </c>
      <c r="E232" s="248">
        <v>0.092874124874112868</v>
      </c>
      <c r="F232" s="248">
        <v>0.10610918912515697</v>
      </c>
      <c r="G232" s="249">
        <v>0.11914718975152398</v>
      </c>
    </row>
    <row r="233" spans="2:7" s="17" customFormat="1">
      <c r="B233" s="250" t="s">
        <v>326</v>
      </c>
      <c r="C233" s="248">
        <v>0.092455956577479972</v>
      </c>
      <c r="D233" s="248">
        <v>0.070453476054812877</v>
      </c>
      <c r="E233" s="248">
        <v>0.08429280637390564</v>
      </c>
      <c r="F233" s="248">
        <v>0.0924928748250858</v>
      </c>
      <c r="G233" s="249">
        <v>0.10697869092028763</v>
      </c>
    </row>
    <row r="234" spans="2:7" s="17" customFormat="1">
      <c r="B234" s="250" t="s">
        <v>327</v>
      </c>
      <c r="C234" s="248">
        <v>0.072351070062212017</v>
      </c>
      <c r="D234" s="248">
        <v>0.041675108840504654</v>
      </c>
      <c r="E234" s="248">
        <v>0.047097757960806994</v>
      </c>
      <c r="F234" s="248">
        <v>0.071762882020658225</v>
      </c>
      <c r="G234" s="249">
        <v>0.09950450580917343</v>
      </c>
    </row>
    <row r="235" spans="2:7" s="17" customFormat="1">
      <c r="B235" s="250" t="s">
        <v>328</v>
      </c>
      <c r="C235" s="248">
        <v>0.045596290419324309</v>
      </c>
      <c r="D235" s="248">
        <v>0.018423944099577774</v>
      </c>
      <c r="E235" s="248">
        <v>0.027387432760671498</v>
      </c>
      <c r="F235" s="248">
        <v>0.044825006919635896</v>
      </c>
      <c r="G235" s="249">
        <v>0.0697744705628174</v>
      </c>
    </row>
    <row r="236" spans="2:7" s="17" customFormat="1">
      <c r="B236" s="250" t="s">
        <v>329</v>
      </c>
      <c r="C236" s="248">
        <v>0.016392648335433125</v>
      </c>
      <c r="D236" s="248">
        <v>0.005152825221302281</v>
      </c>
      <c r="E236" s="248">
        <v>0.012706304307792102</v>
      </c>
      <c r="F236" s="248">
        <v>0.014724641202634564</v>
      </c>
      <c r="G236" s="249">
        <v>0.032064392484660163</v>
      </c>
    </row>
    <row r="237" spans="2:7" s="17" customFormat="1">
      <c r="B237" s="250" t="s">
        <v>330</v>
      </c>
      <c r="C237" s="248">
        <v>0.0027334769622670771</v>
      </c>
      <c r="D237" s="248">
        <v>0.00025977228025473242</v>
      </c>
      <c r="E237" s="248">
        <v>0.00249212942232991</v>
      </c>
      <c r="F237" s="248">
        <v>0.0023806424761018325</v>
      </c>
      <c r="G237" s="249">
        <v>0.0059585478933632937</v>
      </c>
    </row>
    <row r="238" spans="2:7" s="17" customFormat="1">
      <c r="B238" s="250" t="s">
        <v>331</v>
      </c>
      <c r="C238" s="248">
        <v>0.000869574001081989</v>
      </c>
      <c r="D238" s="248">
        <v>0.00036213899387925415</v>
      </c>
      <c r="E238" s="248">
        <v>0.0010432918304606219</v>
      </c>
      <c r="F238" s="248">
        <v>0.00070266673795999987</v>
      </c>
      <c r="G238" s="249">
        <v>0.0019409295202022325</v>
      </c>
    </row>
    <row r="239" spans="2:7" s="17" customFormat="1">
      <c r="B239" s="453" t="s">
        <v>316</v>
      </c>
      <c r="C239" s="409">
        <v>0.28620042975759791</v>
      </c>
      <c r="D239" s="409">
        <v>0.34326944261650977</v>
      </c>
      <c r="E239" s="409">
        <v>0.25930254735942893</v>
      </c>
      <c r="F239" s="409">
        <v>0.29544949831298872</v>
      </c>
      <c r="G239" s="410">
        <v>0.21500807640910144</v>
      </c>
    </row>
    <row r="240" spans="2:7" s="17" customFormat="1">
      <c r="B240" s="430" t="s">
        <v>317</v>
      </c>
      <c r="C240" s="421">
        <v>0.64820758052429661</v>
      </c>
      <c r="D240" s="421">
        <v>0.63253187678847644</v>
      </c>
      <c r="E240" s="421">
        <v>0.69706829431931716</v>
      </c>
      <c r="F240" s="421">
        <v>0.64191754435067849</v>
      </c>
      <c r="G240" s="422">
        <v>0.67525358312985551</v>
      </c>
    </row>
    <row r="241" spans="2:7" s="17" customFormat="1" ht="15" thickBot="1">
      <c r="B241" s="433" t="s">
        <v>318</v>
      </c>
      <c r="C241" s="425">
        <v>0.065591989718106508</v>
      </c>
      <c r="D241" s="425">
        <v>0.024198680595014042</v>
      </c>
      <c r="E241" s="425">
        <v>0.043629158321254136</v>
      </c>
      <c r="F241" s="425">
        <v>0.062632957336332284</v>
      </c>
      <c r="G241" s="426">
        <v>0.10973834046104308</v>
      </c>
    </row>
    <row r="242" s="17" customFormat="1"/>
    <row r="243" s="17" customFormat="1"/>
    <row r="244" s="17" customFormat="1"/>
    <row r="245" s="17" customFormat="1"/>
    <row r="246" s="17" customFormat="1"/>
    <row r="247" s="17" customFormat="1"/>
    <row r="248" s="17" customFormat="1"/>
    <row r="249" s="17" customFormat="1"/>
    <row r="250" s="17" customFormat="1"/>
    <row r="251" s="17" customFormat="1"/>
    <row r="252" s="17" customFormat="1"/>
    <row r="253" s="17" customFormat="1"/>
    <row r="254" s="17" customFormat="1"/>
    <row r="255" s="17" customFormat="1"/>
    <row r="256" s="17" customFormat="1"/>
    <row r="257" s="17" customFormat="1"/>
    <row r="258" s="17" customFormat="1"/>
    <row r="259" s="17" customFormat="1"/>
    <row r="260" s="17" customFormat="1"/>
    <row r="261" s="17" customFormat="1"/>
    <row r="262" s="17" customFormat="1"/>
    <row r="263" s="17" customFormat="1"/>
    <row r="264" s="17" customFormat="1"/>
    <row r="265" s="17" customFormat="1"/>
    <row r="266" s="17" customFormat="1"/>
    <row r="267" s="17" customFormat="1"/>
    <row r="268" s="17" customFormat="1"/>
    <row r="269" s="17" customFormat="1"/>
    <row r="270" s="17" customFormat="1"/>
    <row r="271" s="17" customFormat="1"/>
    <row r="272" s="17" customFormat="1"/>
    <row r="273" s="17" customFormat="1"/>
    <row r="274" s="17" customFormat="1"/>
    <row r="275" s="17" customFormat="1"/>
    <row r="276" s="17" customFormat="1"/>
    <row r="277" s="17" customFormat="1"/>
    <row r="278" s="17" customFormat="1"/>
    <row r="279" s="17" customFormat="1"/>
    <row r="280" s="17" customFormat="1"/>
    <row r="281" s="17" customFormat="1"/>
    <row r="282" s="17" customFormat="1"/>
    <row r="283" s="17" customFormat="1"/>
    <row r="284" s="17" customFormat="1"/>
    <row r="285" s="17" customFormat="1"/>
    <row r="286" s="17" customFormat="1"/>
    <row r="287" s="17" customFormat="1"/>
    <row r="288" s="17" customFormat="1"/>
    <row r="289" s="17" customFormat="1"/>
    <row r="290" s="17" customFormat="1"/>
    <row r="291" s="17" customFormat="1"/>
    <row r="292" s="17" customFormat="1"/>
    <row r="293" s="17" customFormat="1"/>
    <row r="294" s="17" customFormat="1"/>
    <row r="295" s="17" customFormat="1"/>
    <row r="296" s="17" customFormat="1"/>
    <row r="297" s="17" customFormat="1"/>
    <row r="298" s="17" customFormat="1"/>
    <row r="299" s="17" customFormat="1"/>
    <row r="300" s="17" customFormat="1"/>
    <row r="301" s="17" customFormat="1"/>
    <row r="302" s="17" customFormat="1"/>
    <row r="303" s="17" customFormat="1"/>
    <row r="304" s="17" customFormat="1"/>
    <row r="305" s="17" customFormat="1"/>
    <row r="306" s="17" customFormat="1"/>
    <row r="307" s="17" customFormat="1"/>
    <row r="308" s="17" customFormat="1"/>
    <row r="309" s="17" customFormat="1"/>
    <row r="310" s="17" customFormat="1"/>
    <row r="311" s="17" customFormat="1"/>
    <row r="312" s="17" customFormat="1"/>
    <row r="313" s="17" customFormat="1"/>
    <row r="314" s="17" customFormat="1"/>
    <row r="315" s="17" customFormat="1"/>
    <row r="316" s="17" customFormat="1"/>
    <row r="317" s="17" customFormat="1"/>
    <row r="318" s="17" customFormat="1"/>
    <row r="319" s="17" customFormat="1"/>
    <row r="320" s="17" customFormat="1"/>
    <row r="321" s="17" customFormat="1"/>
    <row r="322" s="17" customFormat="1"/>
    <row r="323" s="17" customFormat="1"/>
    <row r="324" s="17" customFormat="1"/>
    <row r="325" s="17" customFormat="1"/>
    <row r="326" s="17" customFormat="1"/>
    <row r="327" s="17" customFormat="1"/>
    <row r="328" s="17" customFormat="1"/>
    <row r="329" s="17" customFormat="1"/>
    <row r="330" s="17" customFormat="1"/>
    <row r="331" s="17" customFormat="1"/>
    <row r="332" s="17" customFormat="1"/>
    <row r="333" s="17" customFormat="1"/>
    <row r="334" s="17" customFormat="1"/>
    <row r="335" s="17" customFormat="1"/>
    <row r="336" s="17" customFormat="1"/>
    <row r="337" s="17" customFormat="1"/>
    <row r="338" s="17" customFormat="1"/>
    <row r="339" s="17" customFormat="1"/>
    <row r="340" s="17" customFormat="1"/>
    <row r="341" s="17" customFormat="1"/>
    <row r="342" s="17" customFormat="1"/>
    <row r="343" s="17" customFormat="1"/>
    <row r="344" s="17" customFormat="1"/>
    <row r="345" s="17" customFormat="1"/>
    <row r="346" s="17" customFormat="1"/>
    <row r="347" s="17" customFormat="1"/>
    <row r="348" s="17" customFormat="1"/>
    <row r="349" s="17" customFormat="1"/>
    <row r="350" s="17" customFormat="1"/>
    <row r="351" s="17" customFormat="1"/>
    <row r="352" s="17" customFormat="1"/>
    <row r="353" s="17" customFormat="1"/>
    <row r="354" s="17" customFormat="1"/>
    <row r="355" s="17" customFormat="1"/>
    <row r="356" s="17" customFormat="1"/>
    <row r="357" s="17" customFormat="1"/>
    <row r="358" s="17" customFormat="1"/>
    <row r="359" s="17" customFormat="1"/>
    <row r="360" s="17" customFormat="1"/>
    <row r="361" s="17" customFormat="1"/>
    <row r="362" s="17" customFormat="1"/>
    <row r="363" s="17" customFormat="1"/>
    <row r="364" s="17" customFormat="1"/>
    <row r="365" s="17" customFormat="1"/>
    <row r="366" s="17" customFormat="1"/>
    <row r="367" s="17" customFormat="1"/>
    <row r="368" s="17" customFormat="1"/>
    <row r="369" s="17" customFormat="1"/>
    <row r="370" s="17" customFormat="1"/>
    <row r="371" s="17" customFormat="1"/>
    <row r="372" s="17" customFormat="1"/>
    <row r="373" s="17" customFormat="1"/>
    <row r="374" s="17" customFormat="1"/>
    <row r="375" s="17" customFormat="1"/>
    <row r="376" s="17" customFormat="1"/>
    <row r="377" s="17" customFormat="1"/>
    <row r="378" s="17" customFormat="1"/>
    <row r="379" s="17" customFormat="1"/>
    <row r="380" s="17" customFormat="1"/>
    <row r="381" s="17" customFormat="1"/>
    <row r="382" s="17" customFormat="1"/>
    <row r="383" s="17" customFormat="1"/>
    <row r="384" s="17" customFormat="1"/>
    <row r="385" s="17" customFormat="1"/>
    <row r="386" s="17" customFormat="1"/>
    <row r="387" s="17" customFormat="1"/>
    <row r="388" s="17" customFormat="1"/>
    <row r="389" s="17" customFormat="1"/>
    <row r="390" s="17" customFormat="1"/>
    <row r="391" s="17" customFormat="1"/>
    <row r="392" s="17" customFormat="1"/>
    <row r="393" s="17" customFormat="1"/>
    <row r="394" s="17" customFormat="1"/>
    <row r="395" s="17" customFormat="1"/>
    <row r="396" s="17" customFormat="1"/>
    <row r="397" s="17" customFormat="1"/>
    <row r="398" s="17" customFormat="1"/>
    <row r="399" s="17" customFormat="1"/>
    <row r="400" s="17" customFormat="1"/>
    <row r="401" s="17" customFormat="1"/>
    <row r="402" s="17" customFormat="1"/>
    <row r="403" s="17" customFormat="1"/>
    <row r="404" s="17" customFormat="1"/>
    <row r="405" s="17" customFormat="1"/>
    <row r="406" s="17" customFormat="1"/>
    <row r="407" s="17" customFormat="1"/>
    <row r="408" s="17" customFormat="1"/>
    <row r="409" s="17" customFormat="1"/>
    <row r="410" s="17" customFormat="1"/>
    <row r="411" s="17" customFormat="1"/>
    <row r="412" s="17" customFormat="1"/>
    <row r="413" s="17" customFormat="1"/>
    <row r="414" s="17" customFormat="1"/>
    <row r="415" s="17" customFormat="1"/>
    <row r="416" s="17" customFormat="1"/>
    <row r="417" s="17" customFormat="1"/>
    <row r="418" s="17" customFormat="1"/>
    <row r="419" s="17" customFormat="1"/>
    <row r="420" s="17" customFormat="1"/>
    <row r="421" s="17" customFormat="1"/>
    <row r="422" s="17" customFormat="1"/>
    <row r="423" s="17" customFormat="1"/>
    <row r="424" s="17" customFormat="1"/>
    <row r="425" s="17" customFormat="1"/>
    <row r="426" s="17" customFormat="1"/>
    <row r="427" s="17" customFormat="1"/>
    <row r="428" s="17" customFormat="1"/>
    <row r="429" s="17" customFormat="1"/>
    <row r="430" s="17" customFormat="1"/>
    <row r="431" s="17" customFormat="1"/>
    <row r="432" s="17" customFormat="1"/>
    <row r="433" s="17" customFormat="1"/>
    <row r="434" s="17" customFormat="1"/>
    <row r="435" s="17" customFormat="1"/>
    <row r="436" s="17" customFormat="1"/>
    <row r="437" s="17" customFormat="1"/>
    <row r="438" s="17" customFormat="1"/>
    <row r="439" s="17" customFormat="1"/>
    <row r="440" s="17" customFormat="1"/>
    <row r="441" s="17" customFormat="1"/>
    <row r="442" s="17" customFormat="1"/>
    <row r="443" s="17" customFormat="1"/>
    <row r="444" s="17" customFormat="1"/>
    <row r="445" s="17" customFormat="1"/>
    <row r="446" s="17" customFormat="1"/>
    <row r="447" s="17" customFormat="1"/>
    <row r="448" s="17" customFormat="1"/>
    <row r="449" s="17" customFormat="1"/>
    <row r="450" s="17" customFormat="1"/>
    <row r="451" s="17" customFormat="1"/>
    <row r="452" s="17" customFormat="1"/>
    <row r="453" s="17" customFormat="1"/>
    <row r="454" s="17" customFormat="1"/>
    <row r="455" s="17" customFormat="1"/>
    <row r="456" s="17" customFormat="1"/>
    <row r="457" s="17" customFormat="1"/>
    <row r="458" s="17" customFormat="1"/>
    <row r="459" s="17" customFormat="1"/>
    <row r="460" s="17" customFormat="1"/>
    <row r="461" s="17" customFormat="1"/>
    <row r="462" s="17" customFormat="1"/>
    <row r="463" s="17" customFormat="1"/>
    <row r="464" s="17" customFormat="1"/>
    <row r="465" s="17" customFormat="1"/>
    <row r="466" s="17" customFormat="1"/>
    <row r="467" s="17" customFormat="1"/>
    <row r="468" s="17" customFormat="1"/>
    <row r="469" s="17" customFormat="1"/>
    <row r="470" s="17" customFormat="1"/>
    <row r="471" s="17" customFormat="1"/>
    <row r="472" s="17" customFormat="1"/>
    <row r="473" s="17" customFormat="1"/>
    <row r="474" s="17" customFormat="1"/>
    <row r="475" s="17" customFormat="1"/>
    <row r="476" s="17" customFormat="1"/>
    <row r="477" s="17" customFormat="1"/>
    <row r="478" s="17" customFormat="1"/>
    <row r="479" s="17" customFormat="1"/>
    <row r="480" s="17" customFormat="1"/>
    <row r="481" s="17" customFormat="1"/>
    <row r="482" s="17" customFormat="1"/>
    <row r="483" s="17" customFormat="1"/>
    <row r="484" s="17" customFormat="1"/>
    <row r="485" s="17" customFormat="1"/>
    <row r="486" s="17" customFormat="1"/>
    <row r="487" s="17" customFormat="1"/>
    <row r="488" s="17" customFormat="1"/>
    <row r="489" s="17" customFormat="1"/>
    <row r="490" s="17" customFormat="1"/>
    <row r="491" s="17" customFormat="1"/>
    <row r="492" s="17" customFormat="1"/>
    <row r="493" s="17" customFormat="1"/>
    <row r="494" s="17" customFormat="1"/>
    <row r="495" s="17" customFormat="1"/>
    <row r="496" s="17" customFormat="1"/>
    <row r="497" s="17" customFormat="1"/>
    <row r="498" s="17" customFormat="1"/>
    <row r="499" s="17" customFormat="1"/>
    <row r="500" s="17" customFormat="1"/>
    <row r="501" s="17" customFormat="1"/>
    <row r="502" s="17" customFormat="1"/>
    <row r="503" s="17" customFormat="1"/>
    <row r="504" s="17" customFormat="1"/>
    <row r="505" s="17" customFormat="1"/>
    <row r="506" s="17" customFormat="1"/>
    <row r="507" s="17" customFormat="1"/>
    <row r="508" s="17" customFormat="1"/>
    <row r="509" s="17" customFormat="1"/>
    <row r="510" s="17" customFormat="1"/>
    <row r="511" s="17" customFormat="1"/>
    <row r="512" s="17" customFormat="1"/>
    <row r="513" s="17" customFormat="1"/>
    <row r="514" s="17" customFormat="1"/>
    <row r="515" s="17" customFormat="1"/>
    <row r="516" s="17" customFormat="1"/>
    <row r="517" s="17" customFormat="1"/>
    <row r="518" s="17" customFormat="1"/>
    <row r="519" s="17" customFormat="1"/>
    <row r="520" s="17" customFormat="1"/>
    <row r="521" s="17" customFormat="1"/>
    <row r="522" s="17" customFormat="1"/>
    <row r="523" s="17" customFormat="1"/>
    <row r="524" s="17" customFormat="1"/>
    <row r="525" s="17" customFormat="1"/>
    <row r="526" s="17" customFormat="1"/>
    <row r="527" s="17" customFormat="1"/>
    <row r="528" s="17" customFormat="1"/>
    <row r="529" s="17" customFormat="1"/>
    <row r="530" s="17" customFormat="1"/>
    <row r="531" s="17" customFormat="1"/>
    <row r="532" s="17" customFormat="1"/>
    <row r="533" s="17" customFormat="1"/>
    <row r="534" s="17" customFormat="1"/>
    <row r="535" s="17" customFormat="1"/>
    <row r="536" s="17" customFormat="1"/>
    <row r="537" s="17" customFormat="1"/>
    <row r="538" s="17" customFormat="1"/>
    <row r="539" s="17" customFormat="1"/>
    <row r="540" s="17" customFormat="1"/>
    <row r="541" s="17" customFormat="1"/>
    <row r="542" s="17" customFormat="1"/>
    <row r="543" s="17" customFormat="1"/>
    <row r="544" s="17" customFormat="1"/>
    <row r="545" s="17" customFormat="1"/>
    <row r="546" s="17" customFormat="1"/>
    <row r="547" s="17" customFormat="1"/>
    <row r="548" s="17" customFormat="1"/>
    <row r="549" s="17" customFormat="1"/>
    <row r="550" s="17" customFormat="1"/>
    <row r="551" s="17" customFormat="1"/>
    <row r="552" s="17" customFormat="1"/>
    <row r="553" s="17" customFormat="1"/>
    <row r="554" s="17" customFormat="1"/>
    <row r="555" s="17" customFormat="1"/>
    <row r="556" s="17" customFormat="1"/>
    <row r="557" s="17" customFormat="1"/>
    <row r="558" s="17" customFormat="1"/>
    <row r="559" s="17" customFormat="1"/>
    <row r="560" s="17" customFormat="1"/>
    <row r="561" s="17" customFormat="1"/>
    <row r="562" s="17" customFormat="1"/>
    <row r="563" s="17" customFormat="1"/>
    <row r="564" s="17" customFormat="1"/>
    <row r="565" s="17" customFormat="1"/>
    <row r="566" s="17" customFormat="1"/>
    <row r="567" s="17" customFormat="1"/>
    <row r="568" s="17" customFormat="1"/>
    <row r="569" s="17" customFormat="1"/>
    <row r="570" s="17" customFormat="1"/>
    <row r="571" s="17" customFormat="1"/>
    <row r="572" s="17" customFormat="1"/>
    <row r="573" s="17" customFormat="1"/>
    <row r="574" s="17" customFormat="1"/>
    <row r="575" s="17" customFormat="1"/>
    <row r="576" s="17" customFormat="1"/>
    <row r="577" s="17" customFormat="1"/>
    <row r="578" s="17" customFormat="1"/>
    <row r="579" s="17" customFormat="1"/>
    <row r="580" s="17" customFormat="1"/>
    <row r="581" s="17" customFormat="1"/>
    <row r="582" s="17" customFormat="1"/>
    <row r="583" s="17" customFormat="1"/>
    <row r="584" s="17" customFormat="1"/>
    <row r="585" s="17" customFormat="1"/>
    <row r="586" s="17" customFormat="1"/>
    <row r="587" s="17" customFormat="1"/>
    <row r="588" s="17" customFormat="1"/>
    <row r="589" s="17" customFormat="1"/>
    <row r="590" s="17" customFormat="1"/>
    <row r="591" s="17" customFormat="1"/>
    <row r="592" s="17" customFormat="1"/>
    <row r="593" s="17" customFormat="1"/>
    <row r="594" s="17" customFormat="1"/>
    <row r="595" s="17" customFormat="1"/>
    <row r="596" s="17" customFormat="1"/>
    <row r="597" s="17" customFormat="1"/>
    <row r="598" s="17" customFormat="1"/>
    <row r="599" s="17" customFormat="1"/>
    <row r="600" s="17" customFormat="1"/>
    <row r="601" s="17" customFormat="1"/>
    <row r="602" s="17" customFormat="1"/>
    <row r="603" s="17" customFormat="1"/>
    <row r="604" s="17" customFormat="1"/>
    <row r="605" s="17" customFormat="1"/>
    <row r="606" s="17" customFormat="1"/>
    <row r="607" s="17" customFormat="1"/>
    <row r="608" s="17" customFormat="1"/>
    <row r="609" s="17" customFormat="1"/>
    <row r="610" s="17" customFormat="1"/>
    <row r="611" s="17" customFormat="1"/>
    <row r="612" s="17" customFormat="1"/>
    <row r="613" s="17" customFormat="1"/>
    <row r="614" s="17" customFormat="1"/>
    <row r="615" s="17" customFormat="1"/>
    <row r="616" s="17" customFormat="1"/>
    <row r="617" s="17" customFormat="1"/>
    <row r="618" s="17" customFormat="1"/>
    <row r="619" s="17" customFormat="1"/>
    <row r="620" s="17" customFormat="1"/>
    <row r="621" s="17" customFormat="1"/>
    <row r="622" s="17" customFormat="1"/>
    <row r="623" s="17" customFormat="1"/>
    <row r="624" s="17" customFormat="1"/>
    <row r="625" s="17" customFormat="1"/>
    <row r="626" s="17" customFormat="1"/>
    <row r="627" s="17" customFormat="1"/>
    <row r="628" s="17" customFormat="1"/>
    <row r="629" s="17" customFormat="1"/>
    <row r="630" s="17" customFormat="1"/>
    <row r="631" s="17" customFormat="1"/>
    <row r="632" s="17" customFormat="1"/>
    <row r="633" s="17" customFormat="1"/>
    <row r="634" s="17" customFormat="1"/>
    <row r="635" s="17" customFormat="1"/>
    <row r="636" s="17" customFormat="1"/>
    <row r="637" s="17" customFormat="1"/>
    <row r="638" s="17" customFormat="1"/>
    <row r="639" s="17" customFormat="1"/>
    <row r="640" s="17" customFormat="1"/>
    <row r="641" s="17" customFormat="1"/>
    <row r="642" s="17" customFormat="1"/>
    <row r="643" s="17" customFormat="1"/>
    <row r="644" s="17" customFormat="1"/>
    <row r="645" s="17" customFormat="1"/>
    <row r="646" s="17" customFormat="1"/>
    <row r="647" s="17" customFormat="1"/>
    <row r="648" s="17" customFormat="1"/>
    <row r="649" s="17" customFormat="1"/>
    <row r="650" s="17" customFormat="1"/>
    <row r="651" s="17" customFormat="1"/>
    <row r="652" s="17" customFormat="1"/>
    <row r="653" s="17" customFormat="1"/>
    <row r="654" s="17" customFormat="1"/>
    <row r="655" s="17" customFormat="1"/>
    <row r="656" s="17" customFormat="1"/>
    <row r="657" s="17" customFormat="1"/>
    <row r="658" s="17" customFormat="1"/>
    <row r="659" s="17" customFormat="1"/>
    <row r="660" s="17" customFormat="1"/>
    <row r="661" s="17" customFormat="1"/>
    <row r="662" s="17" customFormat="1"/>
    <row r="663" s="17" customFormat="1"/>
    <row r="664" s="17" customFormat="1"/>
    <row r="665" s="17" customFormat="1"/>
    <row r="666" s="17" customFormat="1"/>
    <row r="667" s="17" customFormat="1"/>
    <row r="668" s="17" customFormat="1"/>
    <row r="669" s="17" customFormat="1"/>
    <row r="670" s="17" customFormat="1"/>
    <row r="671" s="17" customFormat="1"/>
    <row r="672" s="17" customFormat="1"/>
    <row r="673" s="17" customFormat="1"/>
    <row r="674" s="17" customFormat="1"/>
    <row r="675" s="17" customFormat="1"/>
    <row r="676" s="17" customFormat="1"/>
    <row r="677" s="17" customFormat="1"/>
    <row r="678" s="17" customFormat="1"/>
    <row r="679" s="17" customFormat="1"/>
    <row r="680" s="17" customFormat="1"/>
    <row r="681" s="17" customFormat="1"/>
    <row r="682" s="17" customFormat="1"/>
    <row r="683" s="17" customFormat="1"/>
    <row r="684" s="17" customFormat="1"/>
    <row r="685" s="17" customFormat="1"/>
    <row r="686" s="17" customFormat="1"/>
    <row r="687" s="17" customFormat="1"/>
    <row r="688" s="17" customFormat="1"/>
    <row r="689" s="17" customFormat="1"/>
    <row r="690" s="17" customFormat="1"/>
    <row r="691" s="17" customFormat="1"/>
    <row r="692" s="17" customFormat="1"/>
    <row r="693" s="17" customFormat="1"/>
    <row r="694" s="17" customFormat="1"/>
    <row r="695" s="17" customFormat="1"/>
    <row r="696" s="17" customFormat="1"/>
    <row r="697" s="17" customFormat="1"/>
    <row r="698" s="17" customFormat="1"/>
    <row r="699" s="17" customFormat="1"/>
    <row r="700" s="17" customFormat="1"/>
    <row r="701" s="17" customFormat="1"/>
  </sheetData>
  <pageMargins left="0.7" right="0.7" top="0.75" bottom="0.75" header="0.3" footer="0.3"/>
  <headerFooter scaleWithDoc="1" alignWithMargins="0" differentFirst="0" differentOddEven="0">
    <oddFooter>&amp;L_x000D_&amp;1#&amp;"Calibri"&amp;10&amp;K000000 Internal</oddFooter>
  </headerFooter>
  <drawing r:id="rId1"/>
  <extLst/>
</worksheet>
</file>

<file path=xl/worksheets/sheet1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Q159"/>
  <sheetViews>
    <sheetView zoomScale="85" view="normal" workbookViewId="0">
      <selection pane="topLeft" activeCell="J30" sqref="J30"/>
    </sheetView>
  </sheetViews>
  <sheetFormatPr defaultColWidth="9.140625" defaultRowHeight="14.25"/>
  <cols>
    <col min="1" max="1" width="4.7109375" style="17" customWidth="1"/>
    <col min="2" max="2" width="40.5703125" style="17" bestFit="1" customWidth="1"/>
    <col min="3" max="14" width="16.5703125" style="17" customWidth="1"/>
    <col min="15" max="16" width="17.140625" style="17" customWidth="1"/>
    <col min="17" max="16384" width="9.140625" style="17" customWidth="1"/>
  </cols>
  <sheetData>
    <row r="1" s="274" customFormat="1"/>
    <row r="2" s="275" customFormat="1"/>
    <row r="3" s="276" customFormat="1"/>
    <row r="5" spans="2:2" s="77" customFormat="1" ht="18">
      <c r="B5" s="277" t="s">
        <v>286</v>
      </c>
    </row>
    <row r="6" spans="2:2" s="77" customFormat="1" ht="15.75">
      <c r="B6" s="283" t="s">
        <v>332</v>
      </c>
    </row>
    <row r="7" spans="2:15" s="16" customFormat="1">
      <c r="B7" s="86"/>
      <c r="C7" s="86"/>
      <c r="D7" s="86"/>
      <c r="E7" s="86"/>
      <c r="F7" s="86"/>
      <c r="G7" s="86"/>
      <c r="H7" s="86"/>
      <c r="I7" s="86"/>
      <c r="J7" s="86"/>
      <c r="K7" s="86"/>
      <c r="L7" s="86"/>
      <c r="M7" s="86"/>
      <c r="N7" s="86"/>
      <c r="O7" s="86"/>
    </row>
    <row r="11" spans="13:13">
      <c r="M11" s="101"/>
    </row>
    <row r="12" spans="13:13">
      <c r="M12" s="101"/>
    </row>
    <row r="13" spans="13:13">
      <c r="M13" s="101"/>
    </row>
    <row r="19" spans="2:2" ht="15">
      <c r="B19" s="90" t="s">
        <v>333</v>
      </c>
    </row>
    <row r="20" spans="2:2">
      <c r="B20" s="91" t="s">
        <v>211</v>
      </c>
    </row>
    <row r="22" spans="2:2" ht="15.75" thickBot="1">
      <c r="B22" s="90" t="s">
        <v>212</v>
      </c>
    </row>
    <row r="23" spans="2:6" ht="29.25" thickBot="1">
      <c r="B23" s="325"/>
      <c r="C23" s="381" t="s">
        <v>213</v>
      </c>
      <c r="D23" s="381" t="s">
        <v>214</v>
      </c>
      <c r="E23" s="381" t="s">
        <v>215</v>
      </c>
      <c r="F23" s="382" t="s">
        <v>216</v>
      </c>
    </row>
    <row r="24" spans="2:6" ht="15">
      <c r="B24" s="461" t="s">
        <v>217</v>
      </c>
      <c r="C24" s="462">
        <v>1520000</v>
      </c>
      <c r="D24" s="462">
        <v>113900</v>
      </c>
      <c r="E24" s="462">
        <v>1280000</v>
      </c>
      <c r="F24" s="463">
        <v>130000</v>
      </c>
    </row>
    <row r="25" spans="2:6" s="467" customFormat="1">
      <c r="B25" s="464" t="s">
        <v>334</v>
      </c>
      <c r="C25" s="465">
        <v>9.596399189441378</v>
      </c>
      <c r="D25" s="465">
        <v>12.427318950352001</v>
      </c>
      <c r="E25" s="465">
        <v>9.2672649519896684</v>
      </c>
      <c r="F25" s="466">
        <v>10.369999803927268</v>
      </c>
    </row>
    <row r="26" spans="2:6">
      <c r="B26" s="468" t="s">
        <v>335</v>
      </c>
      <c r="C26" s="384">
        <v>0.071725723588598134</v>
      </c>
      <c r="D26" s="384">
        <v>0.025585136549545157</v>
      </c>
      <c r="E26" s="384">
        <v>0.07643783111177338</v>
      </c>
      <c r="F26" s="398">
        <v>0.06565252077627666</v>
      </c>
    </row>
    <row r="27" spans="2:6">
      <c r="B27" s="468" t="s">
        <v>336</v>
      </c>
      <c r="C27" s="384">
        <v>0.1694724301388483</v>
      </c>
      <c r="D27" s="384">
        <v>0.065573117910698919</v>
      </c>
      <c r="E27" s="384">
        <v>0.17773269942011408</v>
      </c>
      <c r="F27" s="398">
        <v>0.17934347138885329</v>
      </c>
    </row>
    <row r="28" spans="2:6">
      <c r="B28" s="468" t="s">
        <v>337</v>
      </c>
      <c r="C28" s="384">
        <v>0.1326630758386331</v>
      </c>
      <c r="D28" s="384">
        <v>0.0954512124801106</v>
      </c>
      <c r="E28" s="384">
        <v>0.13475132806732953</v>
      </c>
      <c r="F28" s="398">
        <v>0.14491593000617164</v>
      </c>
    </row>
    <row r="29" spans="2:6">
      <c r="B29" s="468" t="s">
        <v>338</v>
      </c>
      <c r="C29" s="384">
        <v>0.11268283935152223</v>
      </c>
      <c r="D29" s="384">
        <v>0.10453930974764165</v>
      </c>
      <c r="E29" s="384">
        <v>0.11538480605474342</v>
      </c>
      <c r="F29" s="398">
        <v>0.09287429768351331</v>
      </c>
    </row>
    <row r="30" spans="2:6">
      <c r="B30" s="192" t="s">
        <v>339</v>
      </c>
      <c r="C30" s="384">
        <v>0.13084271100409894</v>
      </c>
      <c r="D30" s="384">
        <v>0.17344900926088386</v>
      </c>
      <c r="E30" s="384">
        <v>0.13028193268403762</v>
      </c>
      <c r="F30" s="398">
        <v>0.098478781164414983</v>
      </c>
    </row>
    <row r="31" spans="2:6">
      <c r="B31" s="468" t="s">
        <v>340</v>
      </c>
      <c r="C31" s="384">
        <v>0.24302142278985717</v>
      </c>
      <c r="D31" s="384">
        <v>0.34584669053526823</v>
      </c>
      <c r="E31" s="384">
        <v>0.23535262251125555</v>
      </c>
      <c r="F31" s="398">
        <v>0.22818254172242494</v>
      </c>
    </row>
    <row r="32" spans="2:6" ht="15" thickBot="1">
      <c r="B32" s="469" t="s">
        <v>341</v>
      </c>
      <c r="C32" s="470">
        <v>0.13959179570081717</v>
      </c>
      <c r="D32" s="470">
        <v>0.18955552351585195</v>
      </c>
      <c r="E32" s="470">
        <v>0.130058780150745</v>
      </c>
      <c r="F32" s="471">
        <v>0.19055243835065663</v>
      </c>
    </row>
    <row r="34" spans="2:2" ht="15.75" thickBot="1">
      <c r="B34" s="90" t="s">
        <v>224</v>
      </c>
    </row>
    <row r="35" spans="2:10" ht="29.25" customHeight="1" thickBot="1">
      <c r="B35" s="325"/>
      <c r="C35" s="381" t="s">
        <v>225</v>
      </c>
      <c r="D35" s="381" t="s">
        <v>122</v>
      </c>
      <c r="E35" s="381" t="s">
        <v>226</v>
      </c>
      <c r="F35" s="381" t="s">
        <v>130</v>
      </c>
      <c r="G35" s="434" t="s">
        <v>227</v>
      </c>
      <c r="H35" s="381" t="s">
        <v>228</v>
      </c>
      <c r="I35" s="381" t="s">
        <v>229</v>
      </c>
      <c r="J35" s="382" t="s">
        <v>230</v>
      </c>
    </row>
    <row r="36" spans="2:10" ht="15">
      <c r="B36" s="98" t="s">
        <v>217</v>
      </c>
      <c r="C36" s="462">
        <v>1520000</v>
      </c>
      <c r="D36" s="462">
        <v>665000</v>
      </c>
      <c r="E36" s="462">
        <v>33000</v>
      </c>
      <c r="F36" s="462">
        <v>700000</v>
      </c>
      <c r="G36" s="472">
        <v>122000</v>
      </c>
      <c r="H36" s="462">
        <v>305000</v>
      </c>
      <c r="I36" s="462">
        <v>275000</v>
      </c>
      <c r="J36" s="463">
        <v>555000</v>
      </c>
    </row>
    <row r="37" spans="2:10" s="467" customFormat="1">
      <c r="B37" s="464" t="s">
        <v>334</v>
      </c>
      <c r="C37" s="465">
        <v>9.596399189441378</v>
      </c>
      <c r="D37" s="465">
        <v>9.8612270958631569</v>
      </c>
      <c r="E37" s="465">
        <v>11.261282447264508</v>
      </c>
      <c r="F37" s="465">
        <v>8.9838474587671548</v>
      </c>
      <c r="G37" s="473">
        <v>11.219261169475935</v>
      </c>
      <c r="H37" s="465">
        <v>9.9918363880751571</v>
      </c>
      <c r="I37" s="465">
        <v>9.84106642188572</v>
      </c>
      <c r="J37" s="466">
        <v>8.6107943934239888</v>
      </c>
    </row>
    <row r="38" spans="2:10">
      <c r="B38" s="468" t="s">
        <v>335</v>
      </c>
      <c r="C38" s="384">
        <v>0.071725723588598134</v>
      </c>
      <c r="D38" s="384">
        <v>0.072297778105176291</v>
      </c>
      <c r="E38" s="384">
        <v>0.052055804526676554</v>
      </c>
      <c r="F38" s="384">
        <v>0.078089099915846755</v>
      </c>
      <c r="G38" s="439">
        <v>0.037398497597881643</v>
      </c>
      <c r="H38" s="384">
        <v>0.071596151098127087</v>
      </c>
      <c r="I38" s="384">
        <v>0.080120562202435255</v>
      </c>
      <c r="J38" s="398">
        <v>0.082107338436727031</v>
      </c>
    </row>
    <row r="39" spans="2:10">
      <c r="B39" s="468" t="s">
        <v>336</v>
      </c>
      <c r="C39" s="384">
        <v>0.1694724301388483</v>
      </c>
      <c r="D39" s="384">
        <v>0.17013352932826123</v>
      </c>
      <c r="E39" s="384">
        <v>0.11570063357336147</v>
      </c>
      <c r="F39" s="384">
        <v>0.18373154330011945</v>
      </c>
      <c r="G39" s="439">
        <v>0.098595632742408026</v>
      </c>
      <c r="H39" s="384">
        <v>0.16117407722776553</v>
      </c>
      <c r="I39" s="384">
        <v>0.1711097471937964</v>
      </c>
      <c r="J39" s="398">
        <v>0.18675932063401879</v>
      </c>
    </row>
    <row r="40" spans="2:10">
      <c r="B40" s="468" t="s">
        <v>337</v>
      </c>
      <c r="C40" s="384">
        <v>0.1326630758386331</v>
      </c>
      <c r="D40" s="384">
        <v>0.12610887131532733</v>
      </c>
      <c r="E40" s="384">
        <v>0.11468561342536092</v>
      </c>
      <c r="F40" s="384">
        <v>0.14341231188740713</v>
      </c>
      <c r="G40" s="439">
        <v>0.11149977081391696</v>
      </c>
      <c r="H40" s="384">
        <v>0.12522453877677442</v>
      </c>
      <c r="I40" s="384">
        <v>0.12593551927438743</v>
      </c>
      <c r="J40" s="398">
        <v>0.1433915956945985</v>
      </c>
    </row>
    <row r="41" spans="2:10">
      <c r="B41" s="468" t="s">
        <v>338</v>
      </c>
      <c r="C41" s="384">
        <v>0.11268283935152223</v>
      </c>
      <c r="D41" s="384">
        <v>0.1089979239840575</v>
      </c>
      <c r="E41" s="384">
        <v>0.12094097777860739</v>
      </c>
      <c r="F41" s="384">
        <v>0.11498404160679333</v>
      </c>
      <c r="G41" s="439">
        <v>0.1172731051898374</v>
      </c>
      <c r="H41" s="384">
        <v>0.10943688625369213</v>
      </c>
      <c r="I41" s="384">
        <v>0.1085198458287638</v>
      </c>
      <c r="J41" s="398">
        <v>0.11968354039446506</v>
      </c>
    </row>
    <row r="42" spans="2:10">
      <c r="B42" s="192" t="s">
        <v>339</v>
      </c>
      <c r="C42" s="384">
        <v>0.13084271100409894</v>
      </c>
      <c r="D42" s="384">
        <v>0.12804950117094369</v>
      </c>
      <c r="E42" s="384">
        <v>0.13706558397685936</v>
      </c>
      <c r="F42" s="384">
        <v>0.12739961858844059</v>
      </c>
      <c r="G42" s="439">
        <v>0.16417122136951787</v>
      </c>
      <c r="H42" s="384">
        <v>0.12857256405420245</v>
      </c>
      <c r="I42" s="384">
        <v>0.12595145831075749</v>
      </c>
      <c r="J42" s="398">
        <v>0.13392697956787036</v>
      </c>
    </row>
    <row r="43" spans="2:10">
      <c r="B43" s="468" t="s">
        <v>340</v>
      </c>
      <c r="C43" s="384">
        <v>0.24302142278985717</v>
      </c>
      <c r="D43" s="384">
        <v>0.24618452179786596</v>
      </c>
      <c r="E43" s="384">
        <v>0.2801316096878706</v>
      </c>
      <c r="F43" s="384">
        <v>0.22636185841941783</v>
      </c>
      <c r="G43" s="439">
        <v>0.31142430692210371</v>
      </c>
      <c r="H43" s="384">
        <v>0.25277691203089891</v>
      </c>
      <c r="I43" s="384">
        <v>0.23889143496512102</v>
      </c>
      <c r="J43" s="398">
        <v>0.22369900788663172</v>
      </c>
    </row>
    <row r="44" spans="2:10" ht="15" thickBot="1">
      <c r="B44" s="469" t="s">
        <v>341</v>
      </c>
      <c r="C44" s="470">
        <v>0.13959179570081717</v>
      </c>
      <c r="D44" s="470">
        <v>0.14822787429836859</v>
      </c>
      <c r="E44" s="470">
        <v>0.17941977703126361</v>
      </c>
      <c r="F44" s="470">
        <v>0.12602152283770759</v>
      </c>
      <c r="G44" s="474">
        <v>0.15963746536433437</v>
      </c>
      <c r="H44" s="470">
        <v>0.15121887055853933</v>
      </c>
      <c r="I44" s="470">
        <v>0.1494714322247388</v>
      </c>
      <c r="J44" s="471">
        <v>0.1104322173856883</v>
      </c>
    </row>
    <row r="46" spans="2:2" ht="15.75" thickBot="1">
      <c r="B46" s="90" t="s">
        <v>231</v>
      </c>
    </row>
    <row r="47" spans="2:16" s="136" customFormat="1" ht="29.25" thickBot="1">
      <c r="B47" s="325"/>
      <c r="C47" s="381" t="s">
        <v>232</v>
      </c>
      <c r="D47" s="381" t="s">
        <v>607</v>
      </c>
      <c r="E47" s="381" t="s">
        <v>102</v>
      </c>
      <c r="F47" s="381" t="s">
        <v>233</v>
      </c>
      <c r="G47" s="434" t="s">
        <v>109</v>
      </c>
      <c r="H47" s="381" t="s">
        <v>234</v>
      </c>
      <c r="I47" s="381" t="s">
        <v>235</v>
      </c>
      <c r="J47" s="381" t="s">
        <v>236</v>
      </c>
      <c r="K47" s="381" t="s">
        <v>237</v>
      </c>
      <c r="L47" s="381" t="s">
        <v>238</v>
      </c>
      <c r="M47" s="381" t="s">
        <v>239</v>
      </c>
      <c r="N47" s="381" t="s">
        <v>240</v>
      </c>
      <c r="O47" s="381" t="s">
        <v>241</v>
      </c>
      <c r="P47" s="382" t="s">
        <v>242</v>
      </c>
    </row>
    <row r="48" spans="2:16" ht="15">
      <c r="B48" s="461" t="s">
        <v>217</v>
      </c>
      <c r="C48" s="462">
        <v>1520000</v>
      </c>
      <c r="D48" s="462">
        <v>113000</v>
      </c>
      <c r="E48" s="462">
        <v>58000</v>
      </c>
      <c r="F48" s="462">
        <v>1150000</v>
      </c>
      <c r="G48" s="472">
        <v>201000</v>
      </c>
      <c r="H48" s="462">
        <v>13500</v>
      </c>
      <c r="I48" s="462">
        <v>25000</v>
      </c>
      <c r="J48" s="462">
        <v>19500</v>
      </c>
      <c r="K48" s="462">
        <v>3800</v>
      </c>
      <c r="L48" s="462">
        <v>33000</v>
      </c>
      <c r="M48" s="462">
        <v>83000</v>
      </c>
      <c r="N48" s="462">
        <v>860000</v>
      </c>
      <c r="O48" s="462">
        <v>55000</v>
      </c>
      <c r="P48" s="463">
        <v>130000</v>
      </c>
    </row>
    <row r="49" spans="2:16" s="467" customFormat="1">
      <c r="B49" s="464" t="s">
        <v>334</v>
      </c>
      <c r="C49" s="465">
        <v>9.596399189441378</v>
      </c>
      <c r="D49" s="465">
        <v>15.577677913517194</v>
      </c>
      <c r="E49" s="465">
        <v>13.757595743274893</v>
      </c>
      <c r="F49" s="465">
        <v>8.7118970378316849</v>
      </c>
      <c r="G49" s="473">
        <v>10.106007916627739</v>
      </c>
      <c r="H49" s="465">
        <v>17.1382476235351</v>
      </c>
      <c r="I49" s="465">
        <v>19.580181414134092</v>
      </c>
      <c r="J49" s="465">
        <v>10.462536034015221</v>
      </c>
      <c r="K49" s="465">
        <v>11.189765425544488</v>
      </c>
      <c r="L49" s="465">
        <v>16.077703489185122</v>
      </c>
      <c r="M49" s="465">
        <v>11.897572037143396</v>
      </c>
      <c r="N49" s="465">
        <v>8.0400268090384355</v>
      </c>
      <c r="O49" s="465">
        <v>9.9240985479688657</v>
      </c>
      <c r="P49" s="466">
        <v>10.36999980392727</v>
      </c>
    </row>
    <row r="50" spans="2:16">
      <c r="B50" s="468" t="s">
        <v>335</v>
      </c>
      <c r="C50" s="384">
        <v>0.071725723588598134</v>
      </c>
      <c r="D50" s="384">
        <v>0.0097319099325906318</v>
      </c>
      <c r="E50" s="384">
        <v>0.0253488391831579</v>
      </c>
      <c r="F50" s="384">
        <v>0.079067251853564807</v>
      </c>
      <c r="G50" s="439">
        <v>0.077855753978528383</v>
      </c>
      <c r="H50" s="384">
        <v>0.0062136139687630782</v>
      </c>
      <c r="I50" s="384">
        <v>0.0028121542024289068</v>
      </c>
      <c r="J50" s="384">
        <v>0.036703732985463831</v>
      </c>
      <c r="K50" s="384">
        <v>0.021845950662294975</v>
      </c>
      <c r="L50" s="384">
        <v>0.01771417990023811</v>
      </c>
      <c r="M50" s="384">
        <v>0.026283603438527297</v>
      </c>
      <c r="N50" s="384">
        <v>0.087928268403602544</v>
      </c>
      <c r="O50" s="384">
        <v>0.06490007922450923</v>
      </c>
      <c r="P50" s="398">
        <v>0.065652520776276632</v>
      </c>
    </row>
    <row r="51" spans="2:16">
      <c r="B51" s="468" t="s">
        <v>336</v>
      </c>
      <c r="C51" s="384">
        <v>0.1694724301388483</v>
      </c>
      <c r="D51" s="384">
        <v>0.040955856088376236</v>
      </c>
      <c r="E51" s="384">
        <v>0.0834499107623423</v>
      </c>
      <c r="F51" s="384">
        <v>0.18756556580553133</v>
      </c>
      <c r="G51" s="439">
        <v>0.16276753488924636</v>
      </c>
      <c r="H51" s="384">
        <v>0.0430890354251178</v>
      </c>
      <c r="I51" s="384">
        <v>0.013737671710762569</v>
      </c>
      <c r="J51" s="384">
        <v>0.073990510535884</v>
      </c>
      <c r="K51" s="384">
        <v>0.075395351658046478</v>
      </c>
      <c r="L51" s="384">
        <v>0.0906243618557466</v>
      </c>
      <c r="M51" s="384">
        <v>0.079912816712699911</v>
      </c>
      <c r="N51" s="384">
        <v>0.20372164062003484</v>
      </c>
      <c r="O51" s="384">
        <v>0.14325148466647913</v>
      </c>
      <c r="P51" s="398">
        <v>0.17934347138885356</v>
      </c>
    </row>
    <row r="52" spans="2:16">
      <c r="B52" s="468" t="s">
        <v>337</v>
      </c>
      <c r="C52" s="384">
        <v>0.1326630758386331</v>
      </c>
      <c r="D52" s="384">
        <v>0.057989661736769345</v>
      </c>
      <c r="E52" s="384">
        <v>0.0855495683203067</v>
      </c>
      <c r="F52" s="384">
        <v>0.14470281479756014</v>
      </c>
      <c r="G52" s="439">
        <v>0.11918025962666631</v>
      </c>
      <c r="H52" s="384">
        <v>0.0482183834365625</v>
      </c>
      <c r="I52" s="384">
        <v>0.023695132023694963</v>
      </c>
      <c r="J52" s="384">
        <v>0.10928587903272947</v>
      </c>
      <c r="K52" s="384">
        <v>0.099850542284782393</v>
      </c>
      <c r="L52" s="384">
        <v>0.069948241755023927</v>
      </c>
      <c r="M52" s="384">
        <v>0.095846055263296343</v>
      </c>
      <c r="N52" s="384">
        <v>0.15078340247605249</v>
      </c>
      <c r="O52" s="384">
        <v>0.12433811957662121</v>
      </c>
      <c r="P52" s="398">
        <v>0.14491593000617131</v>
      </c>
    </row>
    <row r="53" spans="2:16">
      <c r="B53" s="468" t="s">
        <v>338</v>
      </c>
      <c r="C53" s="384">
        <v>0.11268283935152223</v>
      </c>
      <c r="D53" s="384">
        <v>0.081239523406842526</v>
      </c>
      <c r="E53" s="384">
        <v>0.10493372408797136</v>
      </c>
      <c r="F53" s="384">
        <v>0.11810061774361538</v>
      </c>
      <c r="G53" s="439">
        <v>0.10150238331122828</v>
      </c>
      <c r="H53" s="384">
        <v>0.067649545001453273</v>
      </c>
      <c r="I53" s="384">
        <v>0.040234812271057747</v>
      </c>
      <c r="J53" s="384">
        <v>0.150496227268493</v>
      </c>
      <c r="K53" s="384">
        <v>0.12732078279628103</v>
      </c>
      <c r="L53" s="384">
        <v>0.07663455728952398</v>
      </c>
      <c r="M53" s="384">
        <v>0.11836122028609575</v>
      </c>
      <c r="N53" s="384">
        <v>0.12214217549212099</v>
      </c>
      <c r="O53" s="384">
        <v>0.10909313491499256</v>
      </c>
      <c r="P53" s="398">
        <v>0.09287429768351349</v>
      </c>
    </row>
    <row r="54" spans="2:16">
      <c r="B54" s="192" t="s">
        <v>339</v>
      </c>
      <c r="C54" s="384">
        <v>0.13084271100409894</v>
      </c>
      <c r="D54" s="384">
        <v>0.13583488091875537</v>
      </c>
      <c r="E54" s="384">
        <v>0.15306321061447459</v>
      </c>
      <c r="F54" s="384">
        <v>0.13014652022098236</v>
      </c>
      <c r="G54" s="439">
        <v>0.12558825209626434</v>
      </c>
      <c r="H54" s="384">
        <v>0.12116262187854254</v>
      </c>
      <c r="I54" s="384">
        <v>0.094147561651426917</v>
      </c>
      <c r="J54" s="384">
        <v>0.20988490415823621</v>
      </c>
      <c r="K54" s="384">
        <v>0.19425929096116545</v>
      </c>
      <c r="L54" s="384">
        <v>0.11296780694852665</v>
      </c>
      <c r="M54" s="384">
        <v>0.16164586975232453</v>
      </c>
      <c r="N54" s="384">
        <v>0.13088243780398165</v>
      </c>
      <c r="O54" s="384">
        <v>0.13819580930687461</v>
      </c>
      <c r="P54" s="398">
        <v>0.098478781164414955</v>
      </c>
    </row>
    <row r="55" spans="2:16">
      <c r="B55" s="468" t="s">
        <v>340</v>
      </c>
      <c r="C55" s="384">
        <v>0.24302142278985717</v>
      </c>
      <c r="D55" s="384">
        <v>0.3669684739330466</v>
      </c>
      <c r="E55" s="384">
        <v>0.31007899914584547</v>
      </c>
      <c r="F55" s="384">
        <v>0.2244715460952301</v>
      </c>
      <c r="G55" s="439">
        <v>0.26040981269390212</v>
      </c>
      <c r="H55" s="384">
        <v>0.34907824031520762</v>
      </c>
      <c r="I55" s="384">
        <v>0.36321956825401341</v>
      </c>
      <c r="J55" s="384">
        <v>0.29987963235690918</v>
      </c>
      <c r="K55" s="384">
        <v>0.34810993202272777</v>
      </c>
      <c r="L55" s="384">
        <v>0.3101551157625686</v>
      </c>
      <c r="M55" s="384">
        <v>0.34032739199221312</v>
      </c>
      <c r="N55" s="384">
        <v>0.20705088891719975</v>
      </c>
      <c r="O55" s="384">
        <v>0.29413153179484519</v>
      </c>
      <c r="P55" s="398">
        <v>0.22818254172242503</v>
      </c>
    </row>
    <row r="56" spans="2:16" ht="15" thickBot="1">
      <c r="B56" s="469" t="s">
        <v>341</v>
      </c>
      <c r="C56" s="470">
        <v>0.13959179570081717</v>
      </c>
      <c r="D56" s="470">
        <v>0.30727969398362132</v>
      </c>
      <c r="E56" s="470">
        <v>0.23757574788590044</v>
      </c>
      <c r="F56" s="470">
        <v>0.11594568138336674</v>
      </c>
      <c r="G56" s="474">
        <v>0.15269600340416586</v>
      </c>
      <c r="H56" s="470">
        <v>0.3645885599743533</v>
      </c>
      <c r="I56" s="470">
        <v>0.46215309988661663</v>
      </c>
      <c r="J56" s="470">
        <v>0.11975911366228356</v>
      </c>
      <c r="K56" s="470">
        <v>0.13321814961470285</v>
      </c>
      <c r="L56" s="470">
        <v>0.32195573648837017</v>
      </c>
      <c r="M56" s="470">
        <v>0.17762304255484157</v>
      </c>
      <c r="N56" s="470">
        <v>0.097491186287006842</v>
      </c>
      <c r="O56" s="470">
        <v>0.12608984051567729</v>
      </c>
      <c r="P56" s="471">
        <v>0.19055243835065647</v>
      </c>
    </row>
    <row r="58" s="168" customFormat="1"/>
    <row r="68" spans="2:7" ht="15.75" thickBot="1">
      <c r="B68" s="475" t="s">
        <v>243</v>
      </c>
      <c r="C68" s="476"/>
      <c r="D68" s="476"/>
      <c r="E68" s="476"/>
      <c r="F68" s="476"/>
      <c r="G68" s="476"/>
    </row>
    <row r="69" spans="2:7" ht="29.25" thickBot="1">
      <c r="B69" s="325"/>
      <c r="C69" s="381" t="s">
        <v>232</v>
      </c>
      <c r="D69" s="381" t="s">
        <v>607</v>
      </c>
      <c r="E69" s="381" t="s">
        <v>102</v>
      </c>
      <c r="F69" s="381" t="s">
        <v>233</v>
      </c>
      <c r="G69" s="382" t="s">
        <v>109</v>
      </c>
    </row>
    <row r="70" spans="2:7">
      <c r="B70" s="402" t="s">
        <v>244</v>
      </c>
      <c r="C70" s="415" t="s">
        <v>244</v>
      </c>
      <c r="D70" s="415"/>
      <c r="E70" s="415"/>
      <c r="F70" s="415"/>
      <c r="G70" s="416"/>
    </row>
    <row r="71" spans="2:7" ht="15">
      <c r="B71" s="477" t="s">
        <v>217</v>
      </c>
      <c r="C71" s="478">
        <v>151000</v>
      </c>
      <c r="D71" s="478">
        <v>12500</v>
      </c>
      <c r="E71" s="478">
        <v>6000</v>
      </c>
      <c r="F71" s="478">
        <v>110000</v>
      </c>
      <c r="G71" s="479">
        <v>22500</v>
      </c>
    </row>
    <row r="72" spans="2:7">
      <c r="B72" s="464" t="s">
        <v>334</v>
      </c>
      <c r="C72" s="480">
        <v>9.39603627908963</v>
      </c>
      <c r="D72" s="480">
        <v>15.370785652609882</v>
      </c>
      <c r="E72" s="480">
        <v>12.819157202004517</v>
      </c>
      <c r="F72" s="480">
        <v>8.43672367257752</v>
      </c>
      <c r="G72" s="481">
        <v>9.8996315096523446</v>
      </c>
    </row>
    <row r="73" spans="2:7">
      <c r="B73" s="468" t="s">
        <v>335</v>
      </c>
      <c r="C73" s="248">
        <v>0.069483731370823393</v>
      </c>
      <c r="D73" s="248">
        <v>0.007445823006042125</v>
      </c>
      <c r="E73" s="248">
        <v>0.021689328064658182</v>
      </c>
      <c r="F73" s="248">
        <v>0.076377876259211178</v>
      </c>
      <c r="G73" s="249">
        <v>0.082514613772137993</v>
      </c>
    </row>
    <row r="74" spans="2:7">
      <c r="B74" s="468" t="s">
        <v>336</v>
      </c>
      <c r="C74" s="248">
        <v>0.1623886866666675</v>
      </c>
      <c r="D74" s="248">
        <v>0.0359672253438886</v>
      </c>
      <c r="E74" s="248">
        <v>0.084056160769666113</v>
      </c>
      <c r="F74" s="248">
        <v>0.18155847569844344</v>
      </c>
      <c r="G74" s="249">
        <v>0.15882492224177933</v>
      </c>
    </row>
    <row r="75" spans="2:7">
      <c r="B75" s="468" t="s">
        <v>337</v>
      </c>
      <c r="C75" s="248">
        <v>0.13512982341610208</v>
      </c>
      <c r="D75" s="248">
        <v>0.057537022268892651</v>
      </c>
      <c r="E75" s="248">
        <v>0.09536867225142652</v>
      </c>
      <c r="F75" s="248">
        <v>0.14882601181317662</v>
      </c>
      <c r="G75" s="249">
        <v>0.12128657973812501</v>
      </c>
    </row>
    <row r="76" spans="2:7">
      <c r="B76" s="468" t="s">
        <v>338</v>
      </c>
      <c r="C76" s="248">
        <v>0.11569109548505398</v>
      </c>
      <c r="D76" s="248">
        <v>0.081212387417360934</v>
      </c>
      <c r="E76" s="248">
        <v>0.1220384762291251</v>
      </c>
      <c r="F76" s="248">
        <v>0.12052436449316908</v>
      </c>
      <c r="G76" s="249">
        <v>0.10924719303822854</v>
      </c>
    </row>
    <row r="77" spans="2:7">
      <c r="B77" s="192" t="s">
        <v>339</v>
      </c>
      <c r="C77" s="248">
        <v>0.14083466848609305</v>
      </c>
      <c r="D77" s="248">
        <v>0.14242911018609761</v>
      </c>
      <c r="E77" s="248">
        <v>0.15766878026129796</v>
      </c>
      <c r="F77" s="248">
        <v>0.1433513327191277</v>
      </c>
      <c r="G77" s="249">
        <v>0.12316610879302005</v>
      </c>
    </row>
    <row r="78" spans="2:7">
      <c r="B78" s="468" t="s">
        <v>340</v>
      </c>
      <c r="C78" s="248">
        <v>0.25122482256340317</v>
      </c>
      <c r="D78" s="248">
        <v>0.38543505427409214</v>
      </c>
      <c r="E78" s="248">
        <v>0.32934327358028409</v>
      </c>
      <c r="F78" s="248">
        <v>0.2297276524428723</v>
      </c>
      <c r="G78" s="249">
        <v>0.26195672369444156</v>
      </c>
    </row>
    <row r="79" spans="2:7">
      <c r="B79" s="482" t="s">
        <v>341</v>
      </c>
      <c r="C79" s="483">
        <v>0.12524717201185653</v>
      </c>
      <c r="D79" s="483">
        <v>0.28997337750362512</v>
      </c>
      <c r="E79" s="483">
        <v>0.18983530884354088</v>
      </c>
      <c r="F79" s="483">
        <v>0.099634286573999642</v>
      </c>
      <c r="G79" s="484">
        <v>0.14300385872226809</v>
      </c>
    </row>
    <row r="80" spans="2:7">
      <c r="B80" s="414" t="s">
        <v>245</v>
      </c>
      <c r="C80" s="372" t="s">
        <v>245</v>
      </c>
      <c r="D80" s="415"/>
      <c r="E80" s="415"/>
      <c r="F80" s="415"/>
      <c r="G80" s="416"/>
    </row>
    <row r="81" spans="2:7" ht="15">
      <c r="B81" s="477" t="s">
        <v>217</v>
      </c>
      <c r="C81" s="478">
        <v>132000</v>
      </c>
      <c r="D81" s="478">
        <v>10000</v>
      </c>
      <c r="E81" s="478">
        <v>4600</v>
      </c>
      <c r="F81" s="478">
        <v>99000</v>
      </c>
      <c r="G81" s="479">
        <v>18500</v>
      </c>
    </row>
    <row r="82" spans="2:7">
      <c r="B82" s="464" t="s">
        <v>334</v>
      </c>
      <c r="C82" s="480">
        <v>9.1019803822110568</v>
      </c>
      <c r="D82" s="480">
        <v>15.275620838601274</v>
      </c>
      <c r="E82" s="480">
        <v>13.623546925606906</v>
      </c>
      <c r="F82" s="480">
        <v>8.1364191255261566</v>
      </c>
      <c r="G82" s="481">
        <v>9.8026509339678878</v>
      </c>
    </row>
    <row r="83" spans="2:7">
      <c r="B83" s="468" t="s">
        <v>335</v>
      </c>
      <c r="C83" s="248">
        <v>0.0805436843813845</v>
      </c>
      <c r="D83" s="248">
        <v>0.0094296758940471074</v>
      </c>
      <c r="E83" s="248">
        <v>0.025559943891329692</v>
      </c>
      <c r="F83" s="248">
        <v>0.091025572267969826</v>
      </c>
      <c r="G83" s="249">
        <v>0.076677363652450536</v>
      </c>
    </row>
    <row r="84" spans="2:7">
      <c r="B84" s="468" t="s">
        <v>336</v>
      </c>
      <c r="C84" s="248">
        <v>0.17573535248655456</v>
      </c>
      <c r="D84" s="248">
        <v>0.038523957905188949</v>
      </c>
      <c r="E84" s="248">
        <v>0.082498219315126214</v>
      </c>
      <c r="F84" s="248">
        <v>0.19469632722151831</v>
      </c>
      <c r="G84" s="249">
        <v>0.17193722755064031</v>
      </c>
    </row>
    <row r="85" spans="2:7">
      <c r="B85" s="468" t="s">
        <v>337</v>
      </c>
      <c r="C85" s="248">
        <v>0.13327204260763564</v>
      </c>
      <c r="D85" s="248">
        <v>0.054775900775122038</v>
      </c>
      <c r="E85" s="248">
        <v>0.0835062351489121</v>
      </c>
      <c r="F85" s="248">
        <v>0.14560009376455191</v>
      </c>
      <c r="G85" s="249">
        <v>0.12215777188793212</v>
      </c>
    </row>
    <row r="86" spans="2:7">
      <c r="B86" s="468" t="s">
        <v>338</v>
      </c>
      <c r="C86" s="248">
        <v>0.11401339550453629</v>
      </c>
      <c r="D86" s="248">
        <v>0.075131782484935766</v>
      </c>
      <c r="E86" s="248">
        <v>0.10066204407549247</v>
      </c>
      <c r="F86" s="248">
        <v>0.1216182814081747</v>
      </c>
      <c r="G86" s="249">
        <v>0.097543735219374358</v>
      </c>
    </row>
    <row r="87" spans="2:7">
      <c r="B87" s="192" t="s">
        <v>339</v>
      </c>
      <c r="C87" s="248">
        <v>0.13667643048339589</v>
      </c>
      <c r="D87" s="248">
        <v>0.15127560454177844</v>
      </c>
      <c r="E87" s="248">
        <v>0.16092063542856602</v>
      </c>
      <c r="F87" s="248">
        <v>0.13313981523899784</v>
      </c>
      <c r="G87" s="249">
        <v>0.14176566110583688</v>
      </c>
    </row>
    <row r="88" spans="2:7">
      <c r="B88" s="468" t="s">
        <v>340</v>
      </c>
      <c r="C88" s="248">
        <v>0.23585186735110852</v>
      </c>
      <c r="D88" s="248">
        <v>0.379588915092205</v>
      </c>
      <c r="E88" s="248">
        <v>0.30755015014714748</v>
      </c>
      <c r="F88" s="248">
        <v>0.21574908053034272</v>
      </c>
      <c r="G88" s="249">
        <v>0.2476150807262725</v>
      </c>
    </row>
    <row r="89" spans="2:7">
      <c r="B89" s="482" t="s">
        <v>341</v>
      </c>
      <c r="C89" s="483">
        <v>0.12390722718538488</v>
      </c>
      <c r="D89" s="483">
        <v>0.2912741633067239</v>
      </c>
      <c r="E89" s="483">
        <v>0.23930277199342587</v>
      </c>
      <c r="F89" s="483">
        <v>0.098170829568444057</v>
      </c>
      <c r="G89" s="484">
        <v>0.14230315985749348</v>
      </c>
    </row>
    <row r="90" spans="2:7">
      <c r="B90" s="414" t="s">
        <v>246</v>
      </c>
      <c r="C90" s="372" t="s">
        <v>246</v>
      </c>
      <c r="D90" s="415"/>
      <c r="E90" s="415"/>
      <c r="F90" s="415"/>
      <c r="G90" s="416"/>
    </row>
    <row r="91" spans="2:7" ht="15">
      <c r="B91" s="477" t="s">
        <v>217</v>
      </c>
      <c r="C91" s="478">
        <v>188000</v>
      </c>
      <c r="D91" s="478">
        <v>16000</v>
      </c>
      <c r="E91" s="478">
        <v>7900</v>
      </c>
      <c r="F91" s="478">
        <v>142000</v>
      </c>
      <c r="G91" s="479">
        <v>22500</v>
      </c>
    </row>
    <row r="92" spans="2:7">
      <c r="B92" s="464" t="s">
        <v>334</v>
      </c>
      <c r="C92" s="480">
        <v>9.4787261088919816</v>
      </c>
      <c r="D92" s="480">
        <v>15.16396369814507</v>
      </c>
      <c r="E92" s="480">
        <v>13.308079100036208</v>
      </c>
      <c r="F92" s="480">
        <v>8.5309515411581049</v>
      </c>
      <c r="G92" s="481">
        <v>10.139332335878454</v>
      </c>
    </row>
    <row r="93" spans="2:7">
      <c r="B93" s="468" t="s">
        <v>335</v>
      </c>
      <c r="C93" s="248">
        <v>0.060355785467674637</v>
      </c>
      <c r="D93" s="248">
        <v>0.012966213184743797</v>
      </c>
      <c r="E93" s="248">
        <v>0.036862258991869727</v>
      </c>
      <c r="F93" s="248">
        <v>0.066420921850971468</v>
      </c>
      <c r="G93" s="249">
        <v>0.063569056643926175</v>
      </c>
    </row>
    <row r="94" spans="2:7">
      <c r="B94" s="468" t="s">
        <v>336</v>
      </c>
      <c r="C94" s="248">
        <v>0.15844056496033834</v>
      </c>
      <c r="D94" s="248">
        <v>0.044490916585646224</v>
      </c>
      <c r="E94" s="248">
        <v>0.06425725280444089</v>
      </c>
      <c r="F94" s="248">
        <v>0.17563155695742461</v>
      </c>
      <c r="G94" s="249">
        <v>0.1629101833823747</v>
      </c>
    </row>
    <row r="95" spans="2:7">
      <c r="B95" s="468" t="s">
        <v>337</v>
      </c>
      <c r="C95" s="248">
        <v>0.136974415999319</v>
      </c>
      <c r="D95" s="248">
        <v>0.058968665518164404</v>
      </c>
      <c r="E95" s="248">
        <v>0.08449101434784663</v>
      </c>
      <c r="F95" s="248">
        <v>0.14996641631700255</v>
      </c>
      <c r="G95" s="249">
        <v>0.1279674779954772</v>
      </c>
    </row>
    <row r="96" spans="2:7">
      <c r="B96" s="468" t="s">
        <v>338</v>
      </c>
      <c r="C96" s="248">
        <v>0.12289418365125283</v>
      </c>
      <c r="D96" s="248">
        <v>0.081553536614859382</v>
      </c>
      <c r="E96" s="248">
        <v>0.10691508383775192</v>
      </c>
      <c r="F96" s="248">
        <v>0.13102479268904868</v>
      </c>
      <c r="G96" s="249">
        <v>0.10597166998692872</v>
      </c>
    </row>
    <row r="97" spans="2:7">
      <c r="B97" s="192" t="s">
        <v>339</v>
      </c>
      <c r="C97" s="248">
        <v>0.14244931501020661</v>
      </c>
      <c r="D97" s="248">
        <v>0.13557232662322463</v>
      </c>
      <c r="E97" s="248">
        <v>0.16589360142772078</v>
      </c>
      <c r="F97" s="248">
        <v>0.14574400629154488</v>
      </c>
      <c r="G97" s="249">
        <v>0.11797218985293682</v>
      </c>
    </row>
    <row r="98" spans="2:7">
      <c r="B98" s="468" t="s">
        <v>340</v>
      </c>
      <c r="C98" s="248">
        <v>0.25089366906189636</v>
      </c>
      <c r="D98" s="248">
        <v>0.38366436199207904</v>
      </c>
      <c r="E98" s="248">
        <v>0.32113892814132144</v>
      </c>
      <c r="F98" s="248">
        <v>0.22965792657242742</v>
      </c>
      <c r="G98" s="249">
        <v>0.26739992548454505</v>
      </c>
    </row>
    <row r="99" spans="2:7">
      <c r="B99" s="482" t="s">
        <v>341</v>
      </c>
      <c r="C99" s="483">
        <v>0.12799206584931205</v>
      </c>
      <c r="D99" s="483">
        <v>0.28278397948128253</v>
      </c>
      <c r="E99" s="483">
        <v>0.22044186044904859</v>
      </c>
      <c r="F99" s="483">
        <v>0.10155437932158035</v>
      </c>
      <c r="G99" s="484">
        <v>0.15420949665381212</v>
      </c>
    </row>
    <row r="100" spans="2:7">
      <c r="B100" s="414" t="s">
        <v>247</v>
      </c>
      <c r="C100" s="372" t="s">
        <v>247</v>
      </c>
      <c r="D100" s="415"/>
      <c r="E100" s="415"/>
      <c r="F100" s="415"/>
      <c r="G100" s="416"/>
    </row>
    <row r="101" spans="2:7" ht="15">
      <c r="B101" s="477" t="s">
        <v>217</v>
      </c>
      <c r="C101" s="478">
        <v>71000</v>
      </c>
      <c r="D101" s="478">
        <v>5400</v>
      </c>
      <c r="E101" s="478">
        <v>3400</v>
      </c>
      <c r="F101" s="478">
        <v>52000</v>
      </c>
      <c r="G101" s="479">
        <v>11000</v>
      </c>
    </row>
    <row r="102" spans="2:7">
      <c r="B102" s="464" t="s">
        <v>334</v>
      </c>
      <c r="C102" s="480">
        <v>10.132459756090942</v>
      </c>
      <c r="D102" s="480">
        <v>16.292496455540885</v>
      </c>
      <c r="E102" s="480">
        <v>13.558905470368694</v>
      </c>
      <c r="F102" s="480">
        <v>9.07985609537986</v>
      </c>
      <c r="G102" s="481">
        <v>11.026358623546052</v>
      </c>
    </row>
    <row r="103" spans="2:7">
      <c r="B103" s="468" t="s">
        <v>335</v>
      </c>
      <c r="C103" s="248">
        <v>0.066732811331546127</v>
      </c>
      <c r="D103" s="248">
        <v>0.0098229876423178066</v>
      </c>
      <c r="E103" s="248">
        <v>0.019247532747371492</v>
      </c>
      <c r="F103" s="248">
        <v>0.075279421233024987</v>
      </c>
      <c r="G103" s="249">
        <v>0.068783099135661357</v>
      </c>
    </row>
    <row r="104" spans="2:7">
      <c r="B104" s="468" t="s">
        <v>336</v>
      </c>
      <c r="C104" s="248">
        <v>0.15635725770047609</v>
      </c>
      <c r="D104" s="248">
        <v>0.039817361563719268</v>
      </c>
      <c r="E104" s="248">
        <v>0.10455266679045819</v>
      </c>
      <c r="F104" s="248">
        <v>0.17289974293850108</v>
      </c>
      <c r="G104" s="249">
        <v>0.15126831782828046</v>
      </c>
    </row>
    <row r="105" spans="2:7">
      <c r="B105" s="468" t="s">
        <v>337</v>
      </c>
      <c r="C105" s="248">
        <v>0.12370471306468682</v>
      </c>
      <c r="D105" s="248">
        <v>0.053780704724650019</v>
      </c>
      <c r="E105" s="248">
        <v>0.1023125483808848</v>
      </c>
      <c r="F105" s="248">
        <v>0.13606242741598371</v>
      </c>
      <c r="G105" s="249">
        <v>0.10633710600682791</v>
      </c>
    </row>
    <row r="106" spans="2:7">
      <c r="B106" s="468" t="s">
        <v>338</v>
      </c>
      <c r="C106" s="248">
        <v>0.10904724790170092</v>
      </c>
      <c r="D106" s="248">
        <v>0.075452988867079435</v>
      </c>
      <c r="E106" s="248">
        <v>0.096483738825894449</v>
      </c>
      <c r="F106" s="248">
        <v>0.11791678559414003</v>
      </c>
      <c r="G106" s="249">
        <v>0.087680140882995472</v>
      </c>
    </row>
    <row r="107" spans="2:7">
      <c r="B107" s="192" t="s">
        <v>339</v>
      </c>
      <c r="C107" s="248">
        <v>0.13309032032666179</v>
      </c>
      <c r="D107" s="248">
        <v>0.129655823307174</v>
      </c>
      <c r="E107" s="248">
        <v>0.15912045474134723</v>
      </c>
      <c r="F107" s="248">
        <v>0.13362615660957047</v>
      </c>
      <c r="G107" s="249">
        <v>0.12436017587840477</v>
      </c>
    </row>
    <row r="108" spans="2:7">
      <c r="B108" s="468" t="s">
        <v>340</v>
      </c>
      <c r="C108" s="248">
        <v>0.25779318008587732</v>
      </c>
      <c r="D108" s="248">
        <v>0.35351618284157055</v>
      </c>
      <c r="E108" s="248">
        <v>0.28291394523178787</v>
      </c>
      <c r="F108" s="248">
        <v>0.24152248359320014</v>
      </c>
      <c r="G108" s="249">
        <v>0.27980722950204712</v>
      </c>
    </row>
    <row r="109" spans="2:7">
      <c r="B109" s="482" t="s">
        <v>341</v>
      </c>
      <c r="C109" s="483">
        <v>0.15327446958905175</v>
      </c>
      <c r="D109" s="483">
        <v>0.33795395105348935</v>
      </c>
      <c r="E109" s="483">
        <v>0.23536911328225613</v>
      </c>
      <c r="F109" s="483">
        <v>0.12269298261557995</v>
      </c>
      <c r="G109" s="484">
        <v>0.18176393076578354</v>
      </c>
    </row>
    <row r="110" spans="2:7">
      <c r="B110" s="414" t="s">
        <v>248</v>
      </c>
      <c r="C110" s="372" t="s">
        <v>248</v>
      </c>
      <c r="D110" s="415"/>
      <c r="E110" s="415"/>
      <c r="F110" s="415"/>
      <c r="G110" s="416"/>
    </row>
    <row r="111" spans="2:7" ht="15">
      <c r="B111" s="477" t="s">
        <v>217</v>
      </c>
      <c r="C111" s="478">
        <v>191000</v>
      </c>
      <c r="D111" s="478">
        <v>14500</v>
      </c>
      <c r="E111" s="478">
        <v>8000</v>
      </c>
      <c r="F111" s="478">
        <v>141000</v>
      </c>
      <c r="G111" s="479">
        <v>27000</v>
      </c>
    </row>
    <row r="112" spans="2:7">
      <c r="B112" s="464" t="s">
        <v>334</v>
      </c>
      <c r="C112" s="480">
        <v>9.5218103656470685</v>
      </c>
      <c r="D112" s="480">
        <v>15.832145868196632</v>
      </c>
      <c r="E112" s="480">
        <v>13.809073007921533</v>
      </c>
      <c r="F112" s="480">
        <v>8.4499542578458584</v>
      </c>
      <c r="G112" s="481">
        <v>10.456524491459817</v>
      </c>
    </row>
    <row r="113" spans="2:7">
      <c r="B113" s="468" t="s">
        <v>335</v>
      </c>
      <c r="C113" s="248">
        <v>0.078740963050766236</v>
      </c>
      <c r="D113" s="248">
        <v>0.0094670495580370974</v>
      </c>
      <c r="E113" s="248">
        <v>0.028293809244786906</v>
      </c>
      <c r="F113" s="248">
        <v>0.087998584320992584</v>
      </c>
      <c r="G113" s="249">
        <v>0.082647136500583349</v>
      </c>
    </row>
    <row r="114" spans="2:7">
      <c r="B114" s="468" t="s">
        <v>336</v>
      </c>
      <c r="C114" s="248">
        <v>0.17207397281868067</v>
      </c>
      <c r="D114" s="248">
        <v>0.042080891632669662</v>
      </c>
      <c r="E114" s="248">
        <v>0.10140894867434434</v>
      </c>
      <c r="F114" s="248">
        <v>0.19274768172138604</v>
      </c>
      <c r="G114" s="249">
        <v>0.15495233136420536</v>
      </c>
    </row>
    <row r="115" spans="2:7">
      <c r="B115" s="468" t="s">
        <v>337</v>
      </c>
      <c r="C115" s="248">
        <v>0.12763591281511591</v>
      </c>
      <c r="D115" s="248">
        <v>0.054001063233778054</v>
      </c>
      <c r="E115" s="248">
        <v>0.084416599761046318</v>
      </c>
      <c r="F115" s="248">
        <v>0.14068360306722949</v>
      </c>
      <c r="G115" s="249">
        <v>0.11187151132754986</v>
      </c>
    </row>
    <row r="116" spans="2:7">
      <c r="B116" s="468" t="s">
        <v>338</v>
      </c>
      <c r="C116" s="248">
        <v>0.11029597906412501</v>
      </c>
      <c r="D116" s="248">
        <v>0.075611666183045656</v>
      </c>
      <c r="E116" s="248">
        <v>0.11161021973863441</v>
      </c>
      <c r="F116" s="248">
        <v>0.11663648885932386</v>
      </c>
      <c r="G116" s="249">
        <v>0.095409931411738425</v>
      </c>
    </row>
    <row r="117" spans="2:7">
      <c r="B117" s="192" t="s">
        <v>339</v>
      </c>
      <c r="C117" s="248">
        <v>0.13043111487482079</v>
      </c>
      <c r="D117" s="248">
        <v>0.13262409872189565</v>
      </c>
      <c r="E117" s="248">
        <v>0.14637301235432357</v>
      </c>
      <c r="F117" s="248">
        <v>0.13142380461801217</v>
      </c>
      <c r="G117" s="249">
        <v>0.1193001028628953</v>
      </c>
    </row>
    <row r="118" spans="2:7">
      <c r="B118" s="468" t="s">
        <v>340</v>
      </c>
      <c r="C118" s="248">
        <v>0.24513077678818271</v>
      </c>
      <c r="D118" s="248">
        <v>0.36809726015587835</v>
      </c>
      <c r="E118" s="248">
        <v>0.27973291614405871</v>
      </c>
      <c r="F118" s="248">
        <v>0.22495303574584638</v>
      </c>
      <c r="G118" s="249">
        <v>0.27416793542323548</v>
      </c>
    </row>
    <row r="119" spans="2:7">
      <c r="B119" s="482" t="s">
        <v>341</v>
      </c>
      <c r="C119" s="483">
        <v>0.13569128058830898</v>
      </c>
      <c r="D119" s="483">
        <v>0.31811797051469626</v>
      </c>
      <c r="E119" s="483">
        <v>0.24816449408280597</v>
      </c>
      <c r="F119" s="483">
        <v>0.10555680166720995</v>
      </c>
      <c r="G119" s="484">
        <v>0.161651051109792</v>
      </c>
    </row>
    <row r="120" spans="2:7">
      <c r="B120" s="414" t="s">
        <v>249</v>
      </c>
      <c r="C120" s="372" t="s">
        <v>249</v>
      </c>
      <c r="D120" s="415"/>
      <c r="E120" s="415"/>
      <c r="F120" s="415"/>
      <c r="G120" s="416"/>
    </row>
    <row r="121" spans="2:7" ht="15">
      <c r="B121" s="477" t="s">
        <v>217</v>
      </c>
      <c r="C121" s="478">
        <v>227000</v>
      </c>
      <c r="D121" s="478">
        <v>19000</v>
      </c>
      <c r="E121" s="478">
        <v>10500</v>
      </c>
      <c r="F121" s="478">
        <v>162000</v>
      </c>
      <c r="G121" s="479">
        <v>35000</v>
      </c>
    </row>
    <row r="122" spans="2:7">
      <c r="B122" s="464" t="s">
        <v>334</v>
      </c>
      <c r="C122" s="480">
        <v>9.4562528472949481</v>
      </c>
      <c r="D122" s="480">
        <v>15.3101742798155</v>
      </c>
      <c r="E122" s="480">
        <v>14.051126916253116</v>
      </c>
      <c r="F122" s="480">
        <v>8.43099994520693</v>
      </c>
      <c r="G122" s="481">
        <v>9.642825214150303</v>
      </c>
    </row>
    <row r="123" spans="2:7">
      <c r="B123" s="468" t="s">
        <v>335</v>
      </c>
      <c r="C123" s="248">
        <v>0.074763671529506373</v>
      </c>
      <c r="D123" s="248">
        <v>0.0091090711357264421</v>
      </c>
      <c r="E123" s="248">
        <v>0.017439298186569731</v>
      </c>
      <c r="F123" s="248">
        <v>0.084360319214258947</v>
      </c>
      <c r="G123" s="249">
        <v>0.083281470158458049</v>
      </c>
    </row>
    <row r="124" spans="2:7">
      <c r="B124" s="468" t="s">
        <v>336</v>
      </c>
      <c r="C124" s="248">
        <v>0.17097413348251811</v>
      </c>
      <c r="D124" s="248">
        <v>0.044834041796567428</v>
      </c>
      <c r="E124" s="248">
        <v>0.081870342995994119</v>
      </c>
      <c r="F124" s="248">
        <v>0.19226366973291914</v>
      </c>
      <c r="G124" s="249">
        <v>0.16769045198486526</v>
      </c>
    </row>
    <row r="125" spans="2:7">
      <c r="B125" s="468" t="s">
        <v>337</v>
      </c>
      <c r="C125" s="248">
        <v>0.13555511606025095</v>
      </c>
      <c r="D125" s="248">
        <v>0.064749974658206672</v>
      </c>
      <c r="E125" s="248">
        <v>0.080715970624113093</v>
      </c>
      <c r="F125" s="248">
        <v>0.14999002426911592</v>
      </c>
      <c r="G125" s="249">
        <v>0.12360373705701412</v>
      </c>
    </row>
    <row r="126" spans="2:7">
      <c r="B126" s="468" t="s">
        <v>338</v>
      </c>
      <c r="C126" s="248">
        <v>0.11438481689753273</v>
      </c>
      <c r="D126" s="248">
        <v>0.08784883059721621</v>
      </c>
      <c r="E126" s="248">
        <v>0.098710939206005557</v>
      </c>
      <c r="F126" s="248">
        <v>0.12035354432127919</v>
      </c>
      <c r="G126" s="249">
        <v>0.10582586604854638</v>
      </c>
    </row>
    <row r="127" spans="2:7">
      <c r="B127" s="192" t="s">
        <v>339</v>
      </c>
      <c r="C127" s="248">
        <v>0.13261976756961791</v>
      </c>
      <c r="D127" s="248">
        <v>0.13786880436646237</v>
      </c>
      <c r="E127" s="248">
        <v>0.1562827284719466</v>
      </c>
      <c r="F127" s="248">
        <v>0.13037773805852024</v>
      </c>
      <c r="G127" s="249">
        <v>0.13302686055495577</v>
      </c>
    </row>
    <row r="128" spans="2:7">
      <c r="B128" s="468" t="s">
        <v>340</v>
      </c>
      <c r="C128" s="248">
        <v>0.2370513446585788</v>
      </c>
      <c r="D128" s="248">
        <v>0.35616378131277843</v>
      </c>
      <c r="E128" s="248">
        <v>0.322727951227617</v>
      </c>
      <c r="F128" s="248">
        <v>0.21459408226547114</v>
      </c>
      <c r="G128" s="249">
        <v>0.25064652925873537</v>
      </c>
    </row>
    <row r="129" spans="2:7">
      <c r="B129" s="482" t="s">
        <v>341</v>
      </c>
      <c r="C129" s="483">
        <v>0.13465114980199491</v>
      </c>
      <c r="D129" s="483">
        <v>0.29942549613304237</v>
      </c>
      <c r="E129" s="483">
        <v>0.24225276928775452</v>
      </c>
      <c r="F129" s="483">
        <v>0.10806062213843465</v>
      </c>
      <c r="G129" s="484">
        <v>0.13592508493742542</v>
      </c>
    </row>
    <row r="130" spans="2:7">
      <c r="B130" s="414" t="s">
        <v>250</v>
      </c>
      <c r="C130" s="372" t="s">
        <v>250</v>
      </c>
      <c r="D130" s="415"/>
      <c r="E130" s="415"/>
      <c r="F130" s="415"/>
      <c r="G130" s="416"/>
    </row>
    <row r="131" spans="2:7" ht="15">
      <c r="B131" s="477" t="s">
        <v>217</v>
      </c>
      <c r="C131" s="478">
        <v>149000</v>
      </c>
      <c r="D131" s="478">
        <v>12500</v>
      </c>
      <c r="E131" s="478">
        <v>6300</v>
      </c>
      <c r="F131" s="478">
        <v>107000</v>
      </c>
      <c r="G131" s="479">
        <v>23000</v>
      </c>
    </row>
    <row r="132" spans="2:7">
      <c r="B132" s="464" t="s">
        <v>334</v>
      </c>
      <c r="C132" s="480">
        <v>9.7016145485241871</v>
      </c>
      <c r="D132" s="480">
        <v>15.838302441135426</v>
      </c>
      <c r="E132" s="480">
        <v>14.449753126179248</v>
      </c>
      <c r="F132" s="480">
        <v>8.6462083440708746</v>
      </c>
      <c r="G132" s="481">
        <v>10.013538552044698</v>
      </c>
    </row>
    <row r="133" spans="2:7">
      <c r="B133" s="468" t="s">
        <v>335</v>
      </c>
      <c r="C133" s="248">
        <v>0.071408483034974643</v>
      </c>
      <c r="D133" s="248">
        <v>0.0092774208170644887</v>
      </c>
      <c r="E133" s="248">
        <v>0.025267796238249183</v>
      </c>
      <c r="F133" s="248">
        <v>0.079283301918023338</v>
      </c>
      <c r="G133" s="249">
        <v>0.080884506211478</v>
      </c>
    </row>
    <row r="134" spans="2:7">
      <c r="B134" s="468" t="s">
        <v>336</v>
      </c>
      <c r="C134" s="248">
        <v>0.17457480876003104</v>
      </c>
      <c r="D134" s="248">
        <v>0.041323218296702546</v>
      </c>
      <c r="E134" s="248">
        <v>0.068889516705755161</v>
      </c>
      <c r="F134" s="248">
        <v>0.19646461402612947</v>
      </c>
      <c r="G134" s="249">
        <v>0.1733301932866812</v>
      </c>
    </row>
    <row r="135" spans="2:7">
      <c r="B135" s="468" t="s">
        <v>337</v>
      </c>
      <c r="C135" s="248">
        <v>0.12937759050966036</v>
      </c>
      <c r="D135" s="248">
        <v>0.057492750980147909</v>
      </c>
      <c r="E135" s="248">
        <v>0.079846889128677434</v>
      </c>
      <c r="F135" s="248">
        <v>0.14251198709801013</v>
      </c>
      <c r="G135" s="249">
        <v>0.1204234347808594</v>
      </c>
    </row>
    <row r="136" spans="2:7">
      <c r="B136" s="468" t="s">
        <v>338</v>
      </c>
      <c r="C136" s="248">
        <v>0.11387416560983783</v>
      </c>
      <c r="D136" s="248">
        <v>0.0834752017603585</v>
      </c>
      <c r="E136" s="248">
        <v>0.0975108829350532</v>
      </c>
      <c r="F136" s="248">
        <v>0.12203166673818612</v>
      </c>
      <c r="G136" s="249">
        <v>0.096621938449777622</v>
      </c>
    </row>
    <row r="137" spans="2:7">
      <c r="B137" s="192" t="s">
        <v>339</v>
      </c>
      <c r="C137" s="248">
        <v>0.12937105537961885</v>
      </c>
      <c r="D137" s="248">
        <v>0.13171035731074451</v>
      </c>
      <c r="E137" s="248">
        <v>0.15064831527163722</v>
      </c>
      <c r="F137" s="248">
        <v>0.12874276823748163</v>
      </c>
      <c r="G137" s="249">
        <v>0.12515849506120597</v>
      </c>
    </row>
    <row r="138" spans="2:7">
      <c r="B138" s="468" t="s">
        <v>340</v>
      </c>
      <c r="C138" s="248">
        <v>0.2380615546865516</v>
      </c>
      <c r="D138" s="248">
        <v>0.352427117557086</v>
      </c>
      <c r="E138" s="248">
        <v>0.32483333372701928</v>
      </c>
      <c r="F138" s="248">
        <v>0.2177561352549261</v>
      </c>
      <c r="G138" s="249">
        <v>0.24733205587858095</v>
      </c>
    </row>
    <row r="139" spans="2:7">
      <c r="B139" s="482" t="s">
        <v>341</v>
      </c>
      <c r="C139" s="483">
        <v>0.14333234201932565</v>
      </c>
      <c r="D139" s="483">
        <v>0.32429393327789641</v>
      </c>
      <c r="E139" s="483">
        <v>0.25300326599360784</v>
      </c>
      <c r="F139" s="483">
        <v>0.11320952672724334</v>
      </c>
      <c r="G139" s="484">
        <v>0.15624937633141633</v>
      </c>
    </row>
    <row r="140" spans="2:7">
      <c r="B140" s="414" t="s">
        <v>251</v>
      </c>
      <c r="C140" s="372" t="s">
        <v>251</v>
      </c>
      <c r="D140" s="415"/>
      <c r="E140" s="415"/>
      <c r="F140" s="415"/>
      <c r="G140" s="416"/>
    </row>
    <row r="141" spans="2:7" ht="15">
      <c r="B141" s="477" t="s">
        <v>217</v>
      </c>
      <c r="C141" s="478">
        <v>148000</v>
      </c>
      <c r="D141" s="478">
        <v>11500</v>
      </c>
      <c r="E141" s="478">
        <v>6100</v>
      </c>
      <c r="F141" s="478">
        <v>109000</v>
      </c>
      <c r="G141" s="479">
        <v>22000</v>
      </c>
    </row>
    <row r="142" spans="2:7">
      <c r="B142" s="464" t="s">
        <v>334</v>
      </c>
      <c r="C142" s="480">
        <v>9.55387095964472</v>
      </c>
      <c r="D142" s="480">
        <v>15.890855108435002</v>
      </c>
      <c r="E142" s="480">
        <v>14.065681017351498</v>
      </c>
      <c r="F142" s="480">
        <v>8.4519427412700487</v>
      </c>
      <c r="G142" s="481">
        <v>10.441309475386024</v>
      </c>
    </row>
    <row r="143" spans="2:7">
      <c r="B143" s="468" t="s">
        <v>335</v>
      </c>
      <c r="C143" s="248">
        <v>0.071348756020851167</v>
      </c>
      <c r="D143" s="248">
        <v>0.0085563923936177958</v>
      </c>
      <c r="E143" s="248">
        <v>0.025314487057170029</v>
      </c>
      <c r="F143" s="248">
        <v>0.078940593169181089</v>
      </c>
      <c r="G143" s="249">
        <v>0.079549436223135608</v>
      </c>
    </row>
    <row r="144" spans="2:7">
      <c r="B144" s="468" t="s">
        <v>336</v>
      </c>
      <c r="C144" s="248">
        <v>0.17814944517990572</v>
      </c>
      <c r="D144" s="248">
        <v>0.036889960355340347</v>
      </c>
      <c r="E144" s="248">
        <v>0.087911925619481177</v>
      </c>
      <c r="F144" s="248">
        <v>0.20234340153965996</v>
      </c>
      <c r="G144" s="249">
        <v>0.15732658196049851</v>
      </c>
    </row>
    <row r="145" spans="2:7">
      <c r="B145" s="468" t="s">
        <v>337</v>
      </c>
      <c r="C145" s="248">
        <v>0.1272825427083065</v>
      </c>
      <c r="D145" s="248">
        <v>0.05400924145843914</v>
      </c>
      <c r="E145" s="248">
        <v>0.0841867799952586</v>
      </c>
      <c r="F145" s="248">
        <v>0.14105853467570603</v>
      </c>
      <c r="G145" s="249">
        <v>0.10931794847175365</v>
      </c>
    </row>
    <row r="146" spans="2:7">
      <c r="B146" s="468" t="s">
        <v>338</v>
      </c>
      <c r="C146" s="248">
        <v>0.11318073389904348</v>
      </c>
      <c r="D146" s="248">
        <v>0.082818757352194641</v>
      </c>
      <c r="E146" s="248">
        <v>0.095834314530042722</v>
      </c>
      <c r="F146" s="248">
        <v>0.11920917684664037</v>
      </c>
      <c r="G146" s="249">
        <v>0.1039945365933109</v>
      </c>
    </row>
    <row r="147" spans="2:7">
      <c r="B147" s="192" t="s">
        <v>339</v>
      </c>
      <c r="C147" s="248">
        <v>0.1258193834239143</v>
      </c>
      <c r="D147" s="248">
        <v>0.12419638566740163</v>
      </c>
      <c r="E147" s="248">
        <v>0.13694060366500072</v>
      </c>
      <c r="F147" s="248">
        <v>0.12653616806841467</v>
      </c>
      <c r="G147" s="249">
        <v>0.11999234946182057</v>
      </c>
    </row>
    <row r="148" spans="2:7">
      <c r="B148" s="468" t="s">
        <v>340</v>
      </c>
      <c r="C148" s="248">
        <v>0.24597033704118859</v>
      </c>
      <c r="D148" s="248">
        <v>0.37592030991946807</v>
      </c>
      <c r="E148" s="248">
        <v>0.31634158006400076</v>
      </c>
      <c r="F148" s="248">
        <v>0.22434760356203021</v>
      </c>
      <c r="G148" s="249">
        <v>0.26548761287223011</v>
      </c>
    </row>
    <row r="149" spans="2:7">
      <c r="B149" s="482" t="s">
        <v>341</v>
      </c>
      <c r="C149" s="483">
        <v>0.13824880172678986</v>
      </c>
      <c r="D149" s="483">
        <v>0.31760895285353835</v>
      </c>
      <c r="E149" s="483">
        <v>0.25347030906904561</v>
      </c>
      <c r="F149" s="483">
        <v>0.10756452213836686</v>
      </c>
      <c r="G149" s="484">
        <v>0.16433153441725051</v>
      </c>
    </row>
    <row r="150" spans="2:7">
      <c r="B150" s="414" t="s">
        <v>259</v>
      </c>
      <c r="C150" s="372" t="s">
        <v>259</v>
      </c>
      <c r="D150" s="415"/>
      <c r="E150" s="415"/>
      <c r="F150" s="415"/>
      <c r="G150" s="416"/>
    </row>
    <row r="151" spans="2:7" ht="15">
      <c r="B151" s="477" t="s">
        <v>217</v>
      </c>
      <c r="C151" s="478">
        <v>136000</v>
      </c>
      <c r="D151" s="478">
        <v>11500</v>
      </c>
      <c r="E151" s="478">
        <v>5400</v>
      </c>
      <c r="F151" s="478">
        <v>99000</v>
      </c>
      <c r="G151" s="479">
        <v>20000</v>
      </c>
    </row>
    <row r="152" spans="2:7">
      <c r="B152" s="464" t="s">
        <v>334</v>
      </c>
      <c r="C152" s="480">
        <v>9.72346280376488</v>
      </c>
      <c r="D152" s="480">
        <v>15.828201929824699</v>
      </c>
      <c r="E152" s="480">
        <v>13.888288613395163</v>
      </c>
      <c r="F152" s="480">
        <v>8.71472528111158</v>
      </c>
      <c r="G152" s="481">
        <v>10.145598893756375</v>
      </c>
    </row>
    <row r="153" spans="2:7">
      <c r="B153" s="468" t="s">
        <v>335</v>
      </c>
      <c r="C153" s="248">
        <v>0.075567686189235747</v>
      </c>
      <c r="D153" s="248">
        <v>0.011013685648786204</v>
      </c>
      <c r="E153" s="248">
        <v>0.027403129616779778</v>
      </c>
      <c r="F153" s="248">
        <v>0.085996162303393</v>
      </c>
      <c r="G153" s="249">
        <v>0.073396179911816947</v>
      </c>
    </row>
    <row r="154" spans="2:7">
      <c r="B154" s="468" t="s">
        <v>336</v>
      </c>
      <c r="C154" s="248">
        <v>0.16292782871945291</v>
      </c>
      <c r="D154" s="248">
        <v>0.039944399542801004</v>
      </c>
      <c r="E154" s="248">
        <v>0.0871933169833015</v>
      </c>
      <c r="F154" s="248">
        <v>0.18152487116000696</v>
      </c>
      <c r="G154" s="249">
        <v>0.16079924151021574</v>
      </c>
    </row>
    <row r="155" spans="2:7">
      <c r="B155" s="468" t="s">
        <v>337</v>
      </c>
      <c r="C155" s="248">
        <v>0.128255282287826</v>
      </c>
      <c r="D155" s="248">
        <v>0.060348087354581879</v>
      </c>
      <c r="E155" s="248">
        <v>0.086865865688538227</v>
      </c>
      <c r="F155" s="248">
        <v>0.13935174217620055</v>
      </c>
      <c r="G155" s="249">
        <v>0.12285098482654229</v>
      </c>
    </row>
    <row r="156" spans="2:7">
      <c r="B156" s="468" t="s">
        <v>338</v>
      </c>
      <c r="C156" s="248">
        <v>0.11309148035209088</v>
      </c>
      <c r="D156" s="248">
        <v>0.081106101511160059</v>
      </c>
      <c r="E156" s="248">
        <v>0.11313309607503597</v>
      </c>
      <c r="F156" s="248">
        <v>0.11886145316168732</v>
      </c>
      <c r="G156" s="249">
        <v>0.10259689371619538</v>
      </c>
    </row>
    <row r="157" spans="2:7">
      <c r="B157" s="192" t="s">
        <v>339</v>
      </c>
      <c r="C157" s="248">
        <v>0.13193985156289215</v>
      </c>
      <c r="D157" s="248">
        <v>0.13525772369642311</v>
      </c>
      <c r="E157" s="248">
        <v>0.14329848498652983</v>
      </c>
      <c r="F157" s="248">
        <v>0.13238203514063743</v>
      </c>
      <c r="G157" s="249">
        <v>0.12480383911711285</v>
      </c>
    </row>
    <row r="158" spans="2:7">
      <c r="B158" s="468" t="s">
        <v>340</v>
      </c>
      <c r="C158" s="248">
        <v>0.24538096405127868</v>
      </c>
      <c r="D158" s="248">
        <v>0.34222754956545659</v>
      </c>
      <c r="E158" s="248">
        <v>0.2870959426935446</v>
      </c>
      <c r="F158" s="248">
        <v>0.22914631539372615</v>
      </c>
      <c r="G158" s="249">
        <v>0.25977384060276165</v>
      </c>
    </row>
    <row r="159" spans="2:7" ht="15" thickBot="1">
      <c r="B159" s="469" t="s">
        <v>341</v>
      </c>
      <c r="C159" s="252">
        <v>0.14283690683722461</v>
      </c>
      <c r="D159" s="252">
        <v>0.33010245268079119</v>
      </c>
      <c r="E159" s="252">
        <v>0.2550101639562703</v>
      </c>
      <c r="F159" s="252">
        <v>0.11273742066434836</v>
      </c>
      <c r="G159" s="253">
        <v>0.15577902031535565</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1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X117"/>
  <sheetViews>
    <sheetView zoomScale="85" view="normal" workbookViewId="0">
      <selection pane="topLeft" activeCell="A1" sqref="A1"/>
    </sheetView>
  </sheetViews>
  <sheetFormatPr defaultColWidth="9.140625" defaultRowHeight="14.25"/>
  <cols>
    <col min="1" max="1" width="4.7109375" style="182" customWidth="1"/>
    <col min="2" max="2" width="26.27734375" style="182" customWidth="1"/>
    <col min="3" max="3" width="23.5703125" style="182" customWidth="1"/>
    <col min="4" max="10" width="16.5703125" style="182" customWidth="1"/>
    <col min="11" max="23" width="23.5703125" style="182" customWidth="1"/>
    <col min="24" max="16384" width="9.140625" style="182" customWidth="1"/>
  </cols>
  <sheetData>
    <row r="1" s="274" customFormat="1"/>
    <row r="2" s="275" customFormat="1"/>
    <row r="3" s="276" customFormat="1"/>
    <row r="4" s="17" customFormat="1"/>
    <row r="5" spans="2:2" s="77" customFormat="1" ht="18">
      <c r="B5" s="277" t="s">
        <v>286</v>
      </c>
    </row>
    <row r="6" spans="2:2" s="77" customFormat="1" ht="15.75">
      <c r="B6" s="283" t="s">
        <v>578</v>
      </c>
    </row>
    <row r="7" spans="2:15" s="16" customFormat="1">
      <c r="B7" s="86"/>
      <c r="C7" s="86"/>
      <c r="D7" s="86"/>
      <c r="E7" s="86"/>
      <c r="F7" s="86"/>
      <c r="G7" s="86"/>
      <c r="H7" s="86"/>
      <c r="I7" s="86"/>
      <c r="J7" s="86"/>
      <c r="K7" s="86"/>
      <c r="L7" s="86"/>
      <c r="M7" s="86"/>
      <c r="N7" s="86"/>
      <c r="O7" s="86"/>
    </row>
    <row r="9" spans="2:9" ht="15">
      <c r="B9" s="180"/>
      <c r="C9" s="181"/>
      <c r="D9" s="181"/>
      <c r="E9" s="181"/>
      <c r="F9" s="181"/>
      <c r="G9" s="181"/>
      <c r="H9" s="181"/>
      <c r="I9" s="181"/>
    </row>
    <row r="10" spans="2:9" ht="15">
      <c r="B10" s="485"/>
      <c r="C10" s="486"/>
      <c r="D10" s="487"/>
      <c r="E10" s="487"/>
      <c r="F10" s="487"/>
      <c r="G10" s="487"/>
      <c r="H10" s="487"/>
      <c r="I10" s="487"/>
    </row>
    <row r="11" spans="2:9" ht="15">
      <c r="B11" s="485"/>
      <c r="C11" s="486"/>
      <c r="D11" s="487"/>
      <c r="E11" s="487"/>
      <c r="F11" s="487"/>
      <c r="G11" s="487"/>
      <c r="H11" s="487"/>
      <c r="I11" s="487"/>
    </row>
    <row r="12" spans="2:9" ht="15">
      <c r="B12" s="485"/>
      <c r="C12" s="486"/>
      <c r="D12" s="487"/>
      <c r="E12" s="487"/>
      <c r="F12" s="487"/>
      <c r="G12" s="487"/>
      <c r="H12" s="487"/>
      <c r="I12" s="487"/>
    </row>
    <row r="13" spans="2:9" ht="15">
      <c r="B13" s="485"/>
      <c r="C13" s="486"/>
      <c r="D13" s="487"/>
      <c r="E13" s="487"/>
      <c r="F13" s="487"/>
      <c r="G13" s="487"/>
      <c r="H13" s="487"/>
      <c r="I13" s="487"/>
    </row>
    <row r="14" spans="2:9" ht="15">
      <c r="B14" s="485"/>
      <c r="C14" s="486"/>
      <c r="D14" s="487"/>
      <c r="E14" s="487"/>
      <c r="F14" s="487"/>
      <c r="G14" s="487"/>
      <c r="H14" s="487"/>
      <c r="I14" s="487"/>
    </row>
    <row r="15" spans="2:9" ht="15">
      <c r="B15" s="485"/>
      <c r="C15" s="486"/>
      <c r="D15" s="487"/>
      <c r="E15" s="487"/>
      <c r="F15" s="487"/>
      <c r="G15" s="487"/>
      <c r="H15" s="487"/>
      <c r="I15" s="487"/>
    </row>
    <row r="16" spans="2:24" ht="15">
      <c r="B16" s="485"/>
      <c r="C16" s="486"/>
      <c r="D16" s="487"/>
      <c r="E16" s="487"/>
      <c r="F16" s="487"/>
      <c r="G16" s="487"/>
      <c r="H16" s="487"/>
      <c r="I16" s="487"/>
      <c r="L16" s="9"/>
      <c r="M16" s="9"/>
      <c r="N16" s="9"/>
      <c r="O16" s="9"/>
      <c r="P16" s="9"/>
      <c r="Q16" s="9"/>
      <c r="R16" s="9"/>
      <c r="S16" s="9"/>
      <c r="T16" s="9"/>
      <c r="U16" s="9"/>
      <c r="V16" s="9"/>
      <c r="W16" s="9"/>
      <c r="X16" s="9"/>
    </row>
    <row r="17" spans="2:24" ht="15">
      <c r="B17" s="485"/>
      <c r="C17" s="486"/>
      <c r="D17" s="487"/>
      <c r="E17" s="487"/>
      <c r="F17" s="487"/>
      <c r="G17" s="487"/>
      <c r="H17" s="487"/>
      <c r="I17" s="487"/>
      <c r="L17" s="9"/>
      <c r="M17" s="9"/>
      <c r="N17" s="9"/>
      <c r="O17" s="9"/>
      <c r="P17" s="9"/>
      <c r="Q17" s="9"/>
      <c r="R17" s="9"/>
      <c r="S17" s="9"/>
      <c r="T17" s="9"/>
      <c r="U17" s="9"/>
      <c r="V17" s="9"/>
      <c r="W17" s="9"/>
      <c r="X17" s="9"/>
    </row>
    <row r="18" spans="2:24" ht="15">
      <c r="B18" s="183" t="s">
        <v>342</v>
      </c>
      <c r="L18" s="9"/>
      <c r="M18" s="9"/>
      <c r="N18" s="9"/>
      <c r="O18" s="9"/>
      <c r="P18" s="9"/>
      <c r="Q18" s="9"/>
      <c r="R18" s="9"/>
      <c r="S18" s="9"/>
      <c r="T18" s="9"/>
      <c r="U18" s="9"/>
      <c r="V18" s="9"/>
      <c r="W18" s="9"/>
      <c r="X18" s="9"/>
    </row>
    <row r="19" spans="2:24">
      <c r="B19" s="91" t="s">
        <v>590</v>
      </c>
      <c r="L19" s="9"/>
      <c r="M19" s="9"/>
      <c r="N19" s="9"/>
      <c r="O19" s="9"/>
      <c r="P19" s="9"/>
      <c r="Q19" s="9"/>
      <c r="R19" s="9"/>
      <c r="S19" s="9"/>
      <c r="T19" s="9"/>
      <c r="U19" s="9"/>
      <c r="V19" s="9"/>
      <c r="W19" s="9"/>
      <c r="X19" s="9"/>
    </row>
    <row r="21" spans="2:2" ht="15.75" thickBot="1">
      <c r="B21" s="185" t="s">
        <v>212</v>
      </c>
    </row>
    <row r="22" spans="1:10" s="206" customFormat="1" ht="15.75" thickBot="1">
      <c r="A22" s="182"/>
      <c r="B22" s="488"/>
      <c r="C22" s="488"/>
      <c r="D22" s="346" t="s">
        <v>261</v>
      </c>
      <c r="E22" s="346" t="s">
        <v>262</v>
      </c>
      <c r="F22" s="346" t="s">
        <v>263</v>
      </c>
      <c r="G22" s="346" t="s">
        <v>264</v>
      </c>
      <c r="H22" s="346" t="s">
        <v>265</v>
      </c>
      <c r="I22" s="346" t="s">
        <v>266</v>
      </c>
      <c r="J22" s="489" t="s">
        <v>187</v>
      </c>
    </row>
    <row r="23" spans="2:10">
      <c r="B23" s="490" t="s">
        <v>213</v>
      </c>
      <c r="C23" s="491"/>
      <c r="D23" s="492" t="s">
        <v>213</v>
      </c>
      <c r="E23" s="492"/>
      <c r="F23" s="492"/>
      <c r="G23" s="492"/>
      <c r="H23" s="492"/>
      <c r="I23" s="492"/>
      <c r="J23" s="493"/>
    </row>
    <row r="24" spans="2:10" ht="15">
      <c r="B24" s="494" t="s">
        <v>232</v>
      </c>
      <c r="C24" s="495" t="s">
        <v>217</v>
      </c>
      <c r="D24" s="496">
        <v>1330000</v>
      </c>
      <c r="E24" s="497">
        <v>1350000</v>
      </c>
      <c r="F24" s="497">
        <v>1365000</v>
      </c>
      <c r="G24" s="497">
        <v>1390000</v>
      </c>
      <c r="H24" s="497">
        <v>1430000</v>
      </c>
      <c r="I24" s="497">
        <v>1370000</v>
      </c>
      <c r="J24" s="498">
        <v>1395000</v>
      </c>
    </row>
    <row r="25" spans="1:10" s="505" customFormat="1">
      <c r="A25" s="499"/>
      <c r="B25" s="500"/>
      <c r="C25" s="501" t="s">
        <v>334</v>
      </c>
      <c r="D25" s="502">
        <v>8.7010046188328</v>
      </c>
      <c r="E25" s="503">
        <v>8.8592537148581325</v>
      </c>
      <c r="F25" s="503">
        <v>8.9141230617697342</v>
      </c>
      <c r="G25" s="503">
        <v>8.97541482992677</v>
      </c>
      <c r="H25" s="503">
        <v>9.046245257530984</v>
      </c>
      <c r="I25" s="503">
        <v>9.2280586035505081</v>
      </c>
      <c r="J25" s="504">
        <v>9.5254878670494367</v>
      </c>
    </row>
    <row r="26" spans="1:10" s="505" customFormat="1">
      <c r="A26" s="182"/>
      <c r="B26" s="506" t="s">
        <v>214</v>
      </c>
      <c r="C26" s="507"/>
      <c r="D26" s="508" t="s">
        <v>214</v>
      </c>
      <c r="E26" s="508"/>
      <c r="F26" s="508"/>
      <c r="G26" s="508"/>
      <c r="H26" s="508"/>
      <c r="I26" s="508"/>
      <c r="J26" s="509"/>
    </row>
    <row r="27" spans="1:10" s="505" customFormat="1" ht="15">
      <c r="A27" s="182"/>
      <c r="B27" s="494" t="s">
        <v>232</v>
      </c>
      <c r="C27" s="495" t="s">
        <v>217</v>
      </c>
      <c r="D27" s="497">
        <v>112800</v>
      </c>
      <c r="E27" s="497">
        <v>109200</v>
      </c>
      <c r="F27" s="497">
        <v>112100</v>
      </c>
      <c r="G27" s="497">
        <v>113200</v>
      </c>
      <c r="H27" s="497">
        <v>114100</v>
      </c>
      <c r="I27" s="497">
        <v>115100</v>
      </c>
      <c r="J27" s="498">
        <v>113900</v>
      </c>
    </row>
    <row r="28" spans="1:10" s="505" customFormat="1">
      <c r="A28" s="182"/>
      <c r="B28" s="500"/>
      <c r="C28" s="501" t="s">
        <v>334</v>
      </c>
      <c r="D28" s="503">
        <v>11.116639388997639</v>
      </c>
      <c r="E28" s="503">
        <v>11.682025338430787</v>
      </c>
      <c r="F28" s="503">
        <v>11.334529481192561</v>
      </c>
      <c r="G28" s="503">
        <v>12.58802417925701</v>
      </c>
      <c r="H28" s="503">
        <v>12.352563599767151</v>
      </c>
      <c r="I28" s="503">
        <v>12.236304938084182</v>
      </c>
      <c r="J28" s="504">
        <v>12.427318950352001</v>
      </c>
    </row>
    <row r="29" spans="1:10" s="505" customFormat="1">
      <c r="A29" s="182"/>
      <c r="B29" s="506" t="s">
        <v>215</v>
      </c>
      <c r="C29" s="507"/>
      <c r="D29" s="508" t="s">
        <v>215</v>
      </c>
      <c r="E29" s="508"/>
      <c r="F29" s="508"/>
      <c r="G29" s="508"/>
      <c r="H29" s="508"/>
      <c r="I29" s="508"/>
      <c r="J29" s="509"/>
    </row>
    <row r="30" spans="1:10" s="505" customFormat="1" ht="15">
      <c r="A30" s="182"/>
      <c r="B30" s="494" t="s">
        <v>232</v>
      </c>
      <c r="C30" s="495" t="s">
        <v>217</v>
      </c>
      <c r="D30" s="497">
        <v>1220000</v>
      </c>
      <c r="E30" s="497">
        <v>1240000</v>
      </c>
      <c r="F30" s="497">
        <v>1255000</v>
      </c>
      <c r="G30" s="497">
        <v>1275000</v>
      </c>
      <c r="H30" s="497">
        <v>1315000</v>
      </c>
      <c r="I30" s="497">
        <v>1255000</v>
      </c>
      <c r="J30" s="498">
        <v>1280000</v>
      </c>
    </row>
    <row r="31" spans="1:10" s="505" customFormat="1" ht="15" thickBot="1">
      <c r="A31" s="182"/>
      <c r="B31" s="510"/>
      <c r="C31" s="511" t="s">
        <v>334</v>
      </c>
      <c r="D31" s="512">
        <v>8.4773569994078315</v>
      </c>
      <c r="E31" s="512">
        <v>8.6107427687097324</v>
      </c>
      <c r="F31" s="512">
        <v>8.6974861164928612</v>
      </c>
      <c r="G31" s="512">
        <v>8.654989200113226</v>
      </c>
      <c r="H31" s="512">
        <v>8.75945890611416</v>
      </c>
      <c r="I31" s="512">
        <v>8.9522983864322843</v>
      </c>
      <c r="J31" s="513">
        <v>9.2672649519896684</v>
      </c>
    </row>
    <row r="32" spans="1:7" s="516" customFormat="1">
      <c r="A32" s="182"/>
      <c r="B32" s="514"/>
      <c r="C32" s="514"/>
      <c r="D32" s="515"/>
      <c r="E32" s="515"/>
      <c r="F32" s="515"/>
      <c r="G32" s="515"/>
    </row>
    <row r="33" spans="1:7" s="516" customFormat="1" ht="15.75" thickBot="1">
      <c r="A33" s="182"/>
      <c r="B33" s="185" t="s">
        <v>258</v>
      </c>
      <c r="C33" s="182"/>
      <c r="D33" s="182"/>
      <c r="E33" s="182"/>
      <c r="F33" s="182"/>
      <c r="G33" s="182"/>
    </row>
    <row r="34" spans="1:10" s="518" customFormat="1" ht="15.75" thickBot="1">
      <c r="A34" s="182"/>
      <c r="B34" s="345"/>
      <c r="C34" s="517"/>
      <c r="D34" s="346" t="s">
        <v>261</v>
      </c>
      <c r="E34" s="346" t="s">
        <v>262</v>
      </c>
      <c r="F34" s="346" t="s">
        <v>263</v>
      </c>
      <c r="G34" s="346" t="s">
        <v>264</v>
      </c>
      <c r="H34" s="346" t="s">
        <v>265</v>
      </c>
      <c r="I34" s="346" t="s">
        <v>266</v>
      </c>
      <c r="J34" s="489" t="s">
        <v>187</v>
      </c>
    </row>
    <row r="35" spans="1:10" s="516" customFormat="1" ht="15">
      <c r="A35" s="182"/>
      <c r="B35" s="519" t="s">
        <v>232</v>
      </c>
      <c r="C35" s="520" t="s">
        <v>217</v>
      </c>
      <c r="D35" s="497">
        <v>1330000</v>
      </c>
      <c r="E35" s="497">
        <v>1350000</v>
      </c>
      <c r="F35" s="497">
        <v>1365000</v>
      </c>
      <c r="G35" s="497">
        <v>1390000</v>
      </c>
      <c r="H35" s="497">
        <v>1430000</v>
      </c>
      <c r="I35" s="497">
        <v>1370000</v>
      </c>
      <c r="J35" s="498">
        <v>1395000</v>
      </c>
    </row>
    <row r="36" spans="1:10" s="516" customFormat="1">
      <c r="A36" s="182"/>
      <c r="B36" s="521"/>
      <c r="C36" s="522" t="s">
        <v>334</v>
      </c>
      <c r="D36" s="503">
        <v>8.7010046188328</v>
      </c>
      <c r="E36" s="503">
        <v>8.8592537148581325</v>
      </c>
      <c r="F36" s="503">
        <v>8.9141230617697342</v>
      </c>
      <c r="G36" s="503">
        <v>8.97541482992677</v>
      </c>
      <c r="H36" s="503">
        <v>9.046245257530984</v>
      </c>
      <c r="I36" s="503">
        <v>9.2280586035505081</v>
      </c>
      <c r="J36" s="504">
        <v>9.5254878670494367</v>
      </c>
    </row>
    <row r="37" spans="1:10" s="516" customFormat="1">
      <c r="A37" s="182"/>
      <c r="B37" s="360" t="s">
        <v>607</v>
      </c>
      <c r="C37" s="362" t="s">
        <v>217</v>
      </c>
      <c r="D37" s="523">
        <v>112000</v>
      </c>
      <c r="E37" s="523">
        <v>113000</v>
      </c>
      <c r="F37" s="523">
        <v>112000</v>
      </c>
      <c r="G37" s="523">
        <v>109000</v>
      </c>
      <c r="H37" s="523">
        <v>110000</v>
      </c>
      <c r="I37" s="523">
        <v>111000</v>
      </c>
      <c r="J37" s="524">
        <v>113000</v>
      </c>
    </row>
    <row r="38" spans="1:10" s="516" customFormat="1">
      <c r="A38" s="182"/>
      <c r="B38" s="525"/>
      <c r="C38" s="522" t="s">
        <v>334</v>
      </c>
      <c r="D38" s="503">
        <v>14.792863099849262</v>
      </c>
      <c r="E38" s="503">
        <v>14.905880105433138</v>
      </c>
      <c r="F38" s="503">
        <v>14.986558090119297</v>
      </c>
      <c r="G38" s="503">
        <v>15.05212219541608</v>
      </c>
      <c r="H38" s="503">
        <v>15.162084072025984</v>
      </c>
      <c r="I38" s="503">
        <v>15.267493565913401</v>
      </c>
      <c r="J38" s="504">
        <v>15.577677913517194</v>
      </c>
    </row>
    <row r="39" spans="1:10" s="516" customFormat="1">
      <c r="A39" s="182"/>
      <c r="B39" s="360" t="s">
        <v>102</v>
      </c>
      <c r="C39" s="362" t="s">
        <v>217</v>
      </c>
      <c r="D39" s="523">
        <v>61000</v>
      </c>
      <c r="E39" s="523">
        <v>61000</v>
      </c>
      <c r="F39" s="523">
        <v>61000</v>
      </c>
      <c r="G39" s="523">
        <v>60000</v>
      </c>
      <c r="H39" s="523">
        <v>59000</v>
      </c>
      <c r="I39" s="523">
        <v>57000</v>
      </c>
      <c r="J39" s="524">
        <v>58000</v>
      </c>
    </row>
    <row r="40" spans="1:10" s="516" customFormat="1">
      <c r="A40" s="182"/>
      <c r="B40" s="525"/>
      <c r="C40" s="522" t="s">
        <v>334</v>
      </c>
      <c r="D40" s="503">
        <v>14.251078774593111</v>
      </c>
      <c r="E40" s="503">
        <v>14.402714286509738</v>
      </c>
      <c r="F40" s="503">
        <v>13.920850236869413</v>
      </c>
      <c r="G40" s="503">
        <v>13.720097189104532</v>
      </c>
      <c r="H40" s="503">
        <v>13.772068904790903</v>
      </c>
      <c r="I40" s="503">
        <v>13.408890237891409</v>
      </c>
      <c r="J40" s="504">
        <v>13.757595743274893</v>
      </c>
    </row>
    <row r="41" spans="1:10" s="516" customFormat="1">
      <c r="A41" s="182"/>
      <c r="B41" s="360" t="s">
        <v>233</v>
      </c>
      <c r="C41" s="362" t="s">
        <v>217</v>
      </c>
      <c r="D41" s="523">
        <v>980000</v>
      </c>
      <c r="E41" s="523">
        <v>995000</v>
      </c>
      <c r="F41" s="523">
        <v>1005000</v>
      </c>
      <c r="G41" s="523">
        <v>1025000</v>
      </c>
      <c r="H41" s="523">
        <v>1060000</v>
      </c>
      <c r="I41" s="523">
        <v>1005000</v>
      </c>
      <c r="J41" s="524">
        <v>1025000</v>
      </c>
    </row>
    <row r="42" spans="1:10" s="516" customFormat="1">
      <c r="A42" s="182"/>
      <c r="B42" s="525"/>
      <c r="C42" s="522" t="s">
        <v>334</v>
      </c>
      <c r="D42" s="503">
        <v>7.5281136085991438</v>
      </c>
      <c r="E42" s="503">
        <v>7.6700683247500079</v>
      </c>
      <c r="F42" s="503">
        <v>7.7616482969418135</v>
      </c>
      <c r="G42" s="503">
        <v>7.8628926478351318</v>
      </c>
      <c r="H42" s="503">
        <v>8.0012733760481609</v>
      </c>
      <c r="I42" s="503">
        <v>8.1879282158566422</v>
      </c>
      <c r="J42" s="504">
        <v>8.5047124720756315</v>
      </c>
    </row>
    <row r="43" spans="1:10" s="516" customFormat="1">
      <c r="A43" s="182"/>
      <c r="B43" s="360" t="s">
        <v>109</v>
      </c>
      <c r="C43" s="362" t="s">
        <v>217</v>
      </c>
      <c r="D43" s="523">
        <v>179000</v>
      </c>
      <c r="E43" s="523">
        <v>182000</v>
      </c>
      <c r="F43" s="523">
        <v>188000</v>
      </c>
      <c r="G43" s="523">
        <v>199000</v>
      </c>
      <c r="H43" s="523">
        <v>201000</v>
      </c>
      <c r="I43" s="523">
        <v>199000</v>
      </c>
      <c r="J43" s="524">
        <v>201000</v>
      </c>
    </row>
    <row r="44" spans="1:10" s="516" customFormat="1" ht="15" thickBot="1">
      <c r="A44" s="182"/>
      <c r="B44" s="526"/>
      <c r="C44" s="511" t="s">
        <v>334</v>
      </c>
      <c r="D44" s="512">
        <v>9.4148977497165891</v>
      </c>
      <c r="E44" s="512">
        <v>9.7213153982185521</v>
      </c>
      <c r="F44" s="512">
        <v>9.8161770702777655</v>
      </c>
      <c r="G44" s="512">
        <v>9.9603048302113812</v>
      </c>
      <c r="H44" s="512">
        <v>9.8581681454982153</v>
      </c>
      <c r="I44" s="512">
        <v>9.9112013627710578</v>
      </c>
      <c r="J44" s="513">
        <v>10.106007916627739</v>
      </c>
    </row>
    <row r="45" spans="1:10" s="516" customFormat="1">
      <c r="A45" s="182"/>
      <c r="B45" s="360" t="s">
        <v>234</v>
      </c>
      <c r="C45" s="362" t="s">
        <v>217</v>
      </c>
      <c r="D45" s="523">
        <v>16000</v>
      </c>
      <c r="E45" s="523">
        <v>15500</v>
      </c>
      <c r="F45" s="523">
        <v>15500</v>
      </c>
      <c r="G45" s="523">
        <v>14500</v>
      </c>
      <c r="H45" s="523">
        <v>14500</v>
      </c>
      <c r="I45" s="523">
        <v>14500</v>
      </c>
      <c r="J45" s="524">
        <v>13500</v>
      </c>
    </row>
    <row r="46" spans="1:10" s="516" customFormat="1">
      <c r="A46" s="182"/>
      <c r="B46" s="525"/>
      <c r="C46" s="522" t="s">
        <v>334</v>
      </c>
      <c r="D46" s="503">
        <v>17.276259613413483</v>
      </c>
      <c r="E46" s="503">
        <v>17.337474716867291</v>
      </c>
      <c r="F46" s="503">
        <v>17.305769114350369</v>
      </c>
      <c r="G46" s="503">
        <v>17.046355529873548</v>
      </c>
      <c r="H46" s="503">
        <v>17.201075576588572</v>
      </c>
      <c r="I46" s="503">
        <v>17.007865132129332</v>
      </c>
      <c r="J46" s="504">
        <v>17.1382476235351</v>
      </c>
    </row>
    <row r="47" spans="1:10" s="516" customFormat="1">
      <c r="A47" s="182"/>
      <c r="B47" s="360" t="s">
        <v>235</v>
      </c>
      <c r="C47" s="362" t="s">
        <v>217</v>
      </c>
      <c r="D47" s="523">
        <v>22500</v>
      </c>
      <c r="E47" s="523">
        <v>22000</v>
      </c>
      <c r="F47" s="523">
        <v>22500</v>
      </c>
      <c r="G47" s="523">
        <v>22500</v>
      </c>
      <c r="H47" s="523">
        <v>23500</v>
      </c>
      <c r="I47" s="523">
        <v>23000</v>
      </c>
      <c r="J47" s="524">
        <v>25000</v>
      </c>
    </row>
    <row r="48" spans="1:10" s="516" customFormat="1">
      <c r="A48" s="182"/>
      <c r="B48" s="525"/>
      <c r="C48" s="522" t="s">
        <v>334</v>
      </c>
      <c r="D48" s="503">
        <v>19.1719496853941</v>
      </c>
      <c r="E48" s="503">
        <v>19.232415669341385</v>
      </c>
      <c r="F48" s="503">
        <v>19.394464089352169</v>
      </c>
      <c r="G48" s="503">
        <v>18.981606906663746</v>
      </c>
      <c r="H48" s="503">
        <v>18.865553635851079</v>
      </c>
      <c r="I48" s="503">
        <v>19.002798891866185</v>
      </c>
      <c r="J48" s="504">
        <v>19.580181414134092</v>
      </c>
    </row>
    <row r="49" spans="1:10" s="516" customFormat="1">
      <c r="A49" s="182"/>
      <c r="B49" s="360" t="s">
        <v>236</v>
      </c>
      <c r="C49" s="362" t="s">
        <v>217</v>
      </c>
      <c r="D49" s="523">
        <v>17500</v>
      </c>
      <c r="E49" s="523">
        <v>17500</v>
      </c>
      <c r="F49" s="523">
        <v>18500</v>
      </c>
      <c r="G49" s="523">
        <v>19000</v>
      </c>
      <c r="H49" s="523">
        <v>19000</v>
      </c>
      <c r="I49" s="523">
        <v>19000</v>
      </c>
      <c r="J49" s="524">
        <v>19500</v>
      </c>
    </row>
    <row r="50" spans="1:10" s="516" customFormat="1">
      <c r="A50" s="182"/>
      <c r="B50" s="525"/>
      <c r="C50" s="522" t="s">
        <v>334</v>
      </c>
      <c r="D50" s="503">
        <v>9.5429879869803713</v>
      </c>
      <c r="E50" s="503">
        <v>9.7305497944582822</v>
      </c>
      <c r="F50" s="503">
        <v>9.1686214802903123</v>
      </c>
      <c r="G50" s="503">
        <v>10.184977784526383</v>
      </c>
      <c r="H50" s="503">
        <v>9.9476468498812185</v>
      </c>
      <c r="I50" s="503">
        <v>9.8314487888299773</v>
      </c>
      <c r="J50" s="504">
        <v>10.462536034015221</v>
      </c>
    </row>
    <row r="51" spans="1:10" s="516" customFormat="1">
      <c r="A51" s="182"/>
      <c r="B51" s="360" t="s">
        <v>237</v>
      </c>
      <c r="C51" s="362" t="s">
        <v>217</v>
      </c>
      <c r="D51" s="523">
        <v>3200</v>
      </c>
      <c r="E51" s="523">
        <v>3100</v>
      </c>
      <c r="F51" s="523">
        <v>3300</v>
      </c>
      <c r="G51" s="523">
        <v>3500</v>
      </c>
      <c r="H51" s="523">
        <v>3500</v>
      </c>
      <c r="I51" s="523">
        <v>3700</v>
      </c>
      <c r="J51" s="524">
        <v>3800</v>
      </c>
    </row>
    <row r="52" spans="1:10" s="516" customFormat="1">
      <c r="A52" s="182"/>
      <c r="B52" s="525"/>
      <c r="C52" s="522" t="s">
        <v>334</v>
      </c>
      <c r="D52" s="503">
        <v>9.441813601867997</v>
      </c>
      <c r="E52" s="503">
        <v>9.8194626448106721</v>
      </c>
      <c r="F52" s="503">
        <v>9.3332166275896142</v>
      </c>
      <c r="G52" s="503">
        <v>10.47172134302965</v>
      </c>
      <c r="H52" s="503">
        <v>10.510900787303379</v>
      </c>
      <c r="I52" s="503">
        <v>10.841094277891612</v>
      </c>
      <c r="J52" s="504">
        <v>11.189765425544488</v>
      </c>
    </row>
    <row r="53" spans="1:10" s="516" customFormat="1">
      <c r="A53" s="182"/>
      <c r="B53" s="360" t="s">
        <v>238</v>
      </c>
      <c r="C53" s="362" t="s">
        <v>217</v>
      </c>
      <c r="D53" s="523">
        <v>40000</v>
      </c>
      <c r="E53" s="523">
        <v>39000</v>
      </c>
      <c r="F53" s="523">
        <v>38000</v>
      </c>
      <c r="G53" s="523">
        <v>36000</v>
      </c>
      <c r="H53" s="523">
        <v>34000</v>
      </c>
      <c r="I53" s="523">
        <v>33000</v>
      </c>
      <c r="J53" s="524">
        <v>33000</v>
      </c>
    </row>
    <row r="54" spans="1:10" s="516" customFormat="1">
      <c r="A54" s="182"/>
      <c r="B54" s="525"/>
      <c r="C54" s="522" t="s">
        <v>334</v>
      </c>
      <c r="D54" s="503">
        <v>16.785258440693184</v>
      </c>
      <c r="E54" s="503">
        <v>16.918635393887453</v>
      </c>
      <c r="F54" s="503">
        <v>16.668181317491793</v>
      </c>
      <c r="G54" s="503">
        <v>16.075723236290457</v>
      </c>
      <c r="H54" s="503">
        <v>16.449217446902324</v>
      </c>
      <c r="I54" s="503">
        <v>15.925968501000213</v>
      </c>
      <c r="J54" s="504">
        <v>16.077703489185122</v>
      </c>
    </row>
    <row r="55" spans="1:10" s="516" customFormat="1">
      <c r="A55" s="182"/>
      <c r="B55" s="360" t="s">
        <v>239</v>
      </c>
      <c r="C55" s="362" t="s">
        <v>217</v>
      </c>
      <c r="D55" s="523">
        <v>86000</v>
      </c>
      <c r="E55" s="523">
        <v>87000</v>
      </c>
      <c r="F55" s="523">
        <v>86000</v>
      </c>
      <c r="G55" s="523">
        <v>86000</v>
      </c>
      <c r="H55" s="523">
        <v>84000</v>
      </c>
      <c r="I55" s="523">
        <v>80000</v>
      </c>
      <c r="J55" s="524">
        <v>83000</v>
      </c>
    </row>
    <row r="56" spans="1:10" s="516" customFormat="1">
      <c r="A56" s="182"/>
      <c r="B56" s="525"/>
      <c r="C56" s="522" t="s">
        <v>334</v>
      </c>
      <c r="D56" s="503">
        <v>11.019388369595532</v>
      </c>
      <c r="E56" s="503">
        <v>11.273394502713057</v>
      </c>
      <c r="F56" s="503">
        <v>11.310530048965866</v>
      </c>
      <c r="G56" s="503">
        <v>11.477087310345977</v>
      </c>
      <c r="H56" s="503">
        <v>11.663345456497671</v>
      </c>
      <c r="I56" s="503">
        <v>11.973743422413134</v>
      </c>
      <c r="J56" s="504">
        <v>11.897572037143396</v>
      </c>
    </row>
    <row r="57" spans="1:10" s="516" customFormat="1">
      <c r="A57" s="182"/>
      <c r="B57" s="360" t="s">
        <v>240</v>
      </c>
      <c r="C57" s="362" t="s">
        <v>217</v>
      </c>
      <c r="D57" s="523">
        <v>815000</v>
      </c>
      <c r="E57" s="523">
        <v>830000</v>
      </c>
      <c r="F57" s="523">
        <v>840000</v>
      </c>
      <c r="G57" s="523">
        <v>860000</v>
      </c>
      <c r="H57" s="523">
        <v>890000</v>
      </c>
      <c r="I57" s="523">
        <v>845000</v>
      </c>
      <c r="J57" s="524">
        <v>860000</v>
      </c>
    </row>
    <row r="58" spans="1:10" s="516" customFormat="1">
      <c r="A58" s="182"/>
      <c r="B58" s="525"/>
      <c r="C58" s="522" t="s">
        <v>334</v>
      </c>
      <c r="D58" s="503">
        <v>7.0492891473781727</v>
      </c>
      <c r="E58" s="503">
        <v>7.1485427404933359</v>
      </c>
      <c r="F58" s="503">
        <v>7.2574838269985325</v>
      </c>
      <c r="G58" s="503">
        <v>7.3509652744727667</v>
      </c>
      <c r="H58" s="503">
        <v>7.5193356079267257</v>
      </c>
      <c r="I58" s="503">
        <v>7.6886867347009931</v>
      </c>
      <c r="J58" s="504">
        <v>8.0400268090384355</v>
      </c>
    </row>
    <row r="59" spans="1:10" s="516" customFormat="1">
      <c r="A59" s="182"/>
      <c r="B59" s="360" t="s">
        <v>241</v>
      </c>
      <c r="C59" s="362" t="s">
        <v>217</v>
      </c>
      <c r="D59" s="523">
        <v>57000</v>
      </c>
      <c r="E59" s="523">
        <v>54000</v>
      </c>
      <c r="F59" s="523">
        <v>56000</v>
      </c>
      <c r="G59" s="523">
        <v>57000</v>
      </c>
      <c r="H59" s="523">
        <v>59000</v>
      </c>
      <c r="I59" s="523">
        <v>57000</v>
      </c>
      <c r="J59" s="524">
        <v>55000</v>
      </c>
    </row>
    <row r="60" spans="1:10" s="516" customFormat="1" ht="15" thickBot="1">
      <c r="A60" s="182"/>
      <c r="B60" s="527"/>
      <c r="C60" s="511" t="s">
        <v>334</v>
      </c>
      <c r="D60" s="512">
        <v>8.5956771550398425</v>
      </c>
      <c r="E60" s="512">
        <v>9.1419804010104588</v>
      </c>
      <c r="F60" s="512">
        <v>9.1147625931476224</v>
      </c>
      <c r="G60" s="512">
        <v>9.3091423612193775</v>
      </c>
      <c r="H60" s="512">
        <v>9.2935778435458953</v>
      </c>
      <c r="I60" s="512">
        <v>9.6063175828672875</v>
      </c>
      <c r="J60" s="513">
        <v>9.9240985479688657</v>
      </c>
    </row>
    <row r="62" spans="2:2" ht="15.75" thickBot="1">
      <c r="B62" s="185" t="s">
        <v>243</v>
      </c>
    </row>
    <row r="63" spans="2:9" ht="15.75" thickBot="1">
      <c r="B63" s="284"/>
      <c r="C63" s="346" t="s">
        <v>261</v>
      </c>
      <c r="D63" s="346" t="s">
        <v>262</v>
      </c>
      <c r="E63" s="346" t="s">
        <v>263</v>
      </c>
      <c r="F63" s="346" t="s">
        <v>264</v>
      </c>
      <c r="G63" s="346" t="s">
        <v>265</v>
      </c>
      <c r="H63" s="346" t="s">
        <v>266</v>
      </c>
      <c r="I63" s="489" t="s">
        <v>187</v>
      </c>
    </row>
    <row r="64" spans="2:9">
      <c r="B64" s="370" t="s">
        <v>244</v>
      </c>
      <c r="C64" s="528" t="s">
        <v>244</v>
      </c>
      <c r="D64" s="528"/>
      <c r="E64" s="528"/>
      <c r="F64" s="528"/>
      <c r="G64" s="528"/>
      <c r="H64" s="528"/>
      <c r="I64" s="529"/>
    </row>
    <row r="65" spans="2:9" ht="15">
      <c r="B65" s="530" t="s">
        <v>232</v>
      </c>
      <c r="C65" s="531">
        <v>8.4851248976321578</v>
      </c>
      <c r="D65" s="531">
        <v>8.5583510285185014</v>
      </c>
      <c r="E65" s="531">
        <v>8.6312910613795548</v>
      </c>
      <c r="F65" s="531">
        <v>8.6923968407817647</v>
      </c>
      <c r="G65" s="1140">
        <v>8.7</v>
      </c>
      <c r="H65" s="1140">
        <v>9.1</v>
      </c>
      <c r="I65" s="1141">
        <v>9.4</v>
      </c>
    </row>
    <row r="66" spans="2:9">
      <c r="B66" s="533" t="s">
        <v>607</v>
      </c>
      <c r="C66" s="503">
        <v>14.987845805890007</v>
      </c>
      <c r="D66" s="503">
        <v>14.895387694551083</v>
      </c>
      <c r="E66" s="503">
        <v>14.850722334499464</v>
      </c>
      <c r="F66" s="503">
        <v>15.004329078473395</v>
      </c>
      <c r="G66" s="1142">
        <v>14.7</v>
      </c>
      <c r="H66" s="1142">
        <v>15.1</v>
      </c>
      <c r="I66" s="1143">
        <v>15.4</v>
      </c>
    </row>
    <row r="67" spans="2:9">
      <c r="B67" s="533" t="s">
        <v>102</v>
      </c>
      <c r="C67" s="503">
        <v>13.398409139840599</v>
      </c>
      <c r="D67" s="503">
        <v>13.336550870588379</v>
      </c>
      <c r="E67" s="503">
        <v>12.459372747792509</v>
      </c>
      <c r="F67" s="503">
        <v>12.473728861161218</v>
      </c>
      <c r="G67" s="1142">
        <v>12.8</v>
      </c>
      <c r="H67" s="1142">
        <v>12.7</v>
      </c>
      <c r="I67" s="1143">
        <v>12.8</v>
      </c>
    </row>
    <row r="68" spans="2:9">
      <c r="B68" s="533" t="s">
        <v>233</v>
      </c>
      <c r="C68" s="503">
        <v>7.33517200918595</v>
      </c>
      <c r="D68" s="503">
        <v>7.3984607704973655</v>
      </c>
      <c r="E68" s="503">
        <v>7.5214170570942436</v>
      </c>
      <c r="F68" s="503">
        <v>7.6106527202628751</v>
      </c>
      <c r="G68" s="1142">
        <v>7.7</v>
      </c>
      <c r="H68" s="1142">
        <v>8.1</v>
      </c>
      <c r="I68" s="1143">
        <v>8.4</v>
      </c>
    </row>
    <row r="69" spans="2:9">
      <c r="B69" s="533" t="s">
        <v>109</v>
      </c>
      <c r="C69" s="503">
        <v>9.1577999639093584</v>
      </c>
      <c r="D69" s="503">
        <v>9.2955556114993225</v>
      </c>
      <c r="E69" s="503">
        <v>9.5006317680188328</v>
      </c>
      <c r="F69" s="503">
        <v>9.6497905088053582</v>
      </c>
      <c r="G69" s="1142">
        <v>9.5</v>
      </c>
      <c r="H69" s="1142">
        <v>9.6</v>
      </c>
      <c r="I69" s="1143">
        <v>9.9</v>
      </c>
    </row>
    <row r="70" spans="2:9">
      <c r="B70" s="370" t="s">
        <v>245</v>
      </c>
      <c r="C70" s="528" t="s">
        <v>245</v>
      </c>
      <c r="D70" s="528"/>
      <c r="E70" s="528"/>
      <c r="F70" s="528"/>
      <c r="G70" s="1144"/>
      <c r="H70" s="1144"/>
      <c r="I70" s="1145"/>
    </row>
    <row r="71" spans="2:9" ht="15">
      <c r="B71" s="530" t="s">
        <v>232</v>
      </c>
      <c r="C71" s="531">
        <v>8.5515487845602554</v>
      </c>
      <c r="D71" s="531">
        <v>8.7542143862909381</v>
      </c>
      <c r="E71" s="531">
        <v>8.710395383542572</v>
      </c>
      <c r="F71" s="531">
        <v>8.5852092870501941</v>
      </c>
      <c r="G71" s="1140">
        <v>8.8</v>
      </c>
      <c r="H71" s="1140">
        <v>8.9</v>
      </c>
      <c r="I71" s="1141">
        <v>9.1</v>
      </c>
    </row>
    <row r="72" spans="2:9">
      <c r="B72" s="533" t="s">
        <v>607</v>
      </c>
      <c r="C72" s="503">
        <v>14.931609296145385</v>
      </c>
      <c r="D72" s="503">
        <v>15.089276507557008</v>
      </c>
      <c r="E72" s="503">
        <v>15.000508499820146</v>
      </c>
      <c r="F72" s="503">
        <v>14.95569657830155</v>
      </c>
      <c r="G72" s="1142">
        <v>15.4</v>
      </c>
      <c r="H72" s="1142">
        <v>15.1</v>
      </c>
      <c r="I72" s="1143">
        <v>15.3</v>
      </c>
    </row>
    <row r="73" spans="2:9">
      <c r="B73" s="533" t="s">
        <v>102</v>
      </c>
      <c r="C73" s="503">
        <v>14.914992935064456</v>
      </c>
      <c r="D73" s="503">
        <v>14.777405331321315</v>
      </c>
      <c r="E73" s="503">
        <v>14.479860802160951</v>
      </c>
      <c r="F73" s="503">
        <v>13.509941492651086</v>
      </c>
      <c r="G73" s="1142">
        <v>13.8</v>
      </c>
      <c r="H73" s="1142">
        <v>13.6</v>
      </c>
      <c r="I73" s="1143">
        <v>13.6</v>
      </c>
    </row>
    <row r="74" spans="2:9">
      <c r="B74" s="533" t="s">
        <v>233</v>
      </c>
      <c r="C74" s="503">
        <v>7.3855999412783522</v>
      </c>
      <c r="D74" s="503">
        <v>7.6337044335006379</v>
      </c>
      <c r="E74" s="503">
        <v>7.62649555849424</v>
      </c>
      <c r="F74" s="503">
        <v>7.4943031672082272</v>
      </c>
      <c r="G74" s="1142">
        <v>7.8</v>
      </c>
      <c r="H74" s="1142">
        <v>7.9</v>
      </c>
      <c r="I74" s="1143">
        <v>8.1</v>
      </c>
    </row>
    <row r="75" spans="2:9">
      <c r="B75" s="533" t="s">
        <v>109</v>
      </c>
      <c r="C75" s="503">
        <v>9.3968211873343321</v>
      </c>
      <c r="D75" s="503">
        <v>9.5766259618218186</v>
      </c>
      <c r="E75" s="503">
        <v>9.4854679923243257</v>
      </c>
      <c r="F75" s="503">
        <v>9.8292468360049572</v>
      </c>
      <c r="G75" s="1142">
        <v>9.7</v>
      </c>
      <c r="H75" s="1142">
        <v>9.6</v>
      </c>
      <c r="I75" s="1143">
        <v>9.8</v>
      </c>
    </row>
    <row r="76" spans="2:9">
      <c r="B76" s="370" t="s">
        <v>246</v>
      </c>
      <c r="C76" s="528" t="s">
        <v>246</v>
      </c>
      <c r="D76" s="528"/>
      <c r="E76" s="528"/>
      <c r="F76" s="528"/>
      <c r="G76" s="1144"/>
      <c r="H76" s="1144"/>
      <c r="I76" s="1145"/>
    </row>
    <row r="77" spans="2:9" ht="15">
      <c r="B77" s="530" t="s">
        <v>232</v>
      </c>
      <c r="C77" s="531">
        <v>8.17946059183081</v>
      </c>
      <c r="D77" s="531">
        <v>8.2101145204323984</v>
      </c>
      <c r="E77" s="531">
        <v>8.3554919642007519</v>
      </c>
      <c r="F77" s="531">
        <v>8.30730857268969</v>
      </c>
      <c r="G77" s="1140">
        <v>8.6</v>
      </c>
      <c r="H77" s="1140">
        <v>9</v>
      </c>
      <c r="I77" s="1141">
        <v>9.5</v>
      </c>
    </row>
    <row r="78" spans="2:9">
      <c r="B78" s="533" t="s">
        <v>607</v>
      </c>
      <c r="C78" s="503">
        <v>13.7011873543386</v>
      </c>
      <c r="D78" s="503">
        <v>13.64215179041174</v>
      </c>
      <c r="E78" s="503">
        <v>13.715518264541402</v>
      </c>
      <c r="F78" s="503">
        <v>13.662054251406241</v>
      </c>
      <c r="G78" s="1142">
        <v>14.1</v>
      </c>
      <c r="H78" s="1142">
        <v>14.7</v>
      </c>
      <c r="I78" s="1143">
        <v>15.2</v>
      </c>
    </row>
    <row r="79" spans="2:9">
      <c r="B79" s="533" t="s">
        <v>102</v>
      </c>
      <c r="C79" s="503">
        <v>13.053622325287733</v>
      </c>
      <c r="D79" s="503">
        <v>13.012064659852498</v>
      </c>
      <c r="E79" s="503">
        <v>12.851196546272286</v>
      </c>
      <c r="F79" s="503">
        <v>12.682715897613528</v>
      </c>
      <c r="G79" s="1142">
        <v>12.7</v>
      </c>
      <c r="H79" s="1142">
        <v>12.6</v>
      </c>
      <c r="I79" s="1143">
        <v>13.3</v>
      </c>
    </row>
    <row r="80" spans="2:9">
      <c r="B80" s="533" t="s">
        <v>233</v>
      </c>
      <c r="C80" s="503">
        <v>7.0197558514929668</v>
      </c>
      <c r="D80" s="503">
        <v>7.0656089440556853</v>
      </c>
      <c r="E80" s="503">
        <v>7.2726390619631287</v>
      </c>
      <c r="F80" s="503">
        <v>7.2905687420463723</v>
      </c>
      <c r="G80" s="1142">
        <v>7.7</v>
      </c>
      <c r="H80" s="1142">
        <v>8</v>
      </c>
      <c r="I80" s="1143">
        <v>8.5</v>
      </c>
    </row>
    <row r="81" spans="2:9">
      <c r="B81" s="533" t="s">
        <v>109</v>
      </c>
      <c r="C81" s="503">
        <v>9.3989175171349988</v>
      </c>
      <c r="D81" s="503">
        <v>9.5703687235973014</v>
      </c>
      <c r="E81" s="503">
        <v>9.675895288899552</v>
      </c>
      <c r="F81" s="503">
        <v>9.5770696876055883</v>
      </c>
      <c r="G81" s="1142">
        <v>9.4</v>
      </c>
      <c r="H81" s="1142">
        <v>9.6</v>
      </c>
      <c r="I81" s="1143">
        <v>10.1</v>
      </c>
    </row>
    <row r="82" spans="2:9">
      <c r="B82" s="370" t="s">
        <v>247</v>
      </c>
      <c r="C82" s="528" t="s">
        <v>247</v>
      </c>
      <c r="D82" s="528"/>
      <c r="E82" s="528"/>
      <c r="F82" s="528"/>
      <c r="G82" s="1144"/>
      <c r="H82" s="1144"/>
      <c r="I82" s="1145"/>
    </row>
    <row r="83" spans="2:9" ht="15">
      <c r="B83" s="530" t="s">
        <v>232</v>
      </c>
      <c r="C83" s="531">
        <v>9.0281532732270442</v>
      </c>
      <c r="D83" s="531">
        <v>9.29035400226961</v>
      </c>
      <c r="E83" s="531">
        <v>9.48743719441954</v>
      </c>
      <c r="F83" s="531">
        <v>9.7296935044622614</v>
      </c>
      <c r="G83" s="1140">
        <v>9.8</v>
      </c>
      <c r="H83" s="1140">
        <v>9.9</v>
      </c>
      <c r="I83" s="1141">
        <v>10.1</v>
      </c>
    </row>
    <row r="84" spans="2:9">
      <c r="B84" s="533" t="s">
        <v>607</v>
      </c>
      <c r="C84" s="503">
        <v>15.634904662049708</v>
      </c>
      <c r="D84" s="503">
        <v>15.606356420992682</v>
      </c>
      <c r="E84" s="503">
        <v>16.008056451284379</v>
      </c>
      <c r="F84" s="503">
        <v>16.21410231352279</v>
      </c>
      <c r="G84" s="1142">
        <v>16.2</v>
      </c>
      <c r="H84" s="1142">
        <v>16.1</v>
      </c>
      <c r="I84" s="1143">
        <v>16.3</v>
      </c>
    </row>
    <row r="85" spans="2:9">
      <c r="B85" s="533" t="s">
        <v>102</v>
      </c>
      <c r="C85" s="503">
        <v>14.808049303577855</v>
      </c>
      <c r="D85" s="503">
        <v>15.109722666117412</v>
      </c>
      <c r="E85" s="503">
        <v>14.244378907665366</v>
      </c>
      <c r="F85" s="503">
        <v>13.712589634006456</v>
      </c>
      <c r="G85" s="1142">
        <v>13.2</v>
      </c>
      <c r="H85" s="1142">
        <v>13.2</v>
      </c>
      <c r="I85" s="1143">
        <v>13.6</v>
      </c>
    </row>
    <row r="86" spans="2:9">
      <c r="B86" s="533" t="s">
        <v>233</v>
      </c>
      <c r="C86" s="503">
        <v>7.8693021489800428</v>
      </c>
      <c r="D86" s="503">
        <v>8.1012689465624383</v>
      </c>
      <c r="E86" s="503">
        <v>8.3622061002940313</v>
      </c>
      <c r="F86" s="503">
        <v>8.63912204614532</v>
      </c>
      <c r="G86" s="1142">
        <v>8.8</v>
      </c>
      <c r="H86" s="1142">
        <v>8.9</v>
      </c>
      <c r="I86" s="1143">
        <v>9.1</v>
      </c>
    </row>
    <row r="87" spans="2:9">
      <c r="B87" s="533" t="s">
        <v>109</v>
      </c>
      <c r="C87" s="503">
        <v>9.7897214577110283</v>
      </c>
      <c r="D87" s="503">
        <v>10.378091240488708</v>
      </c>
      <c r="E87" s="503">
        <v>10.66774758252417</v>
      </c>
      <c r="F87" s="503">
        <v>10.960480472931483</v>
      </c>
      <c r="G87" s="1142">
        <v>10.9</v>
      </c>
      <c r="H87" s="1142">
        <v>10.9</v>
      </c>
      <c r="I87" s="1143">
        <v>11</v>
      </c>
    </row>
    <row r="88" spans="2:9">
      <c r="B88" s="370" t="s">
        <v>248</v>
      </c>
      <c r="C88" s="528" t="s">
        <v>248</v>
      </c>
      <c r="D88" s="528"/>
      <c r="E88" s="528"/>
      <c r="F88" s="528"/>
      <c r="G88" s="1144"/>
      <c r="H88" s="1144"/>
      <c r="I88" s="1145"/>
    </row>
    <row r="89" spans="2:9" ht="15">
      <c r="B89" s="530" t="s">
        <v>232</v>
      </c>
      <c r="C89" s="531">
        <v>9.2139118978572583</v>
      </c>
      <c r="D89" s="531">
        <v>9.3811143770236374</v>
      </c>
      <c r="E89" s="531">
        <v>9.2965908027211217</v>
      </c>
      <c r="F89" s="531">
        <v>9.44662042884039</v>
      </c>
      <c r="G89" s="1140">
        <v>9.4</v>
      </c>
      <c r="H89" s="1140">
        <v>9.3</v>
      </c>
      <c r="I89" s="1141">
        <v>9.5</v>
      </c>
    </row>
    <row r="90" spans="2:9">
      <c r="B90" s="533" t="s">
        <v>607</v>
      </c>
      <c r="C90" s="503">
        <v>15.443547989478517</v>
      </c>
      <c r="D90" s="503">
        <v>15.44261230737604</v>
      </c>
      <c r="E90" s="503">
        <v>15.136404369039655</v>
      </c>
      <c r="F90" s="503">
        <v>15.481854753188731</v>
      </c>
      <c r="G90" s="1142">
        <v>15.6</v>
      </c>
      <c r="H90" s="1142">
        <v>15.5</v>
      </c>
      <c r="I90" s="1143">
        <v>15.8</v>
      </c>
    </row>
    <row r="91" spans="2:9">
      <c r="B91" s="533" t="s">
        <v>102</v>
      </c>
      <c r="C91" s="503">
        <v>14.659845765769443</v>
      </c>
      <c r="D91" s="503">
        <v>15.091056193337064</v>
      </c>
      <c r="E91" s="503">
        <v>13.986582271466482</v>
      </c>
      <c r="F91" s="503">
        <v>13.71695433868145</v>
      </c>
      <c r="G91" s="1142">
        <v>13.8</v>
      </c>
      <c r="H91" s="1142">
        <v>13.3</v>
      </c>
      <c r="I91" s="1143">
        <v>13.8</v>
      </c>
    </row>
    <row r="92" spans="2:9">
      <c r="B92" s="533" t="s">
        <v>233</v>
      </c>
      <c r="C92" s="503">
        <v>7.9906050443308283</v>
      </c>
      <c r="D92" s="503">
        <v>8.1399439299407721</v>
      </c>
      <c r="E92" s="503">
        <v>8.1463751488303853</v>
      </c>
      <c r="F92" s="503">
        <v>8.3551930626016233</v>
      </c>
      <c r="G92" s="1142">
        <v>8.4</v>
      </c>
      <c r="H92" s="1142">
        <v>8.2</v>
      </c>
      <c r="I92" s="1143">
        <v>8.4</v>
      </c>
    </row>
    <row r="93" spans="2:9">
      <c r="B93" s="533" t="s">
        <v>109</v>
      </c>
      <c r="C93" s="503">
        <v>10.183805167575253</v>
      </c>
      <c r="D93" s="503">
        <v>10.545705051044296</v>
      </c>
      <c r="E93" s="503">
        <v>10.462519802639434</v>
      </c>
      <c r="F93" s="503">
        <v>10.54045431327139</v>
      </c>
      <c r="G93" s="1142">
        <v>10.5</v>
      </c>
      <c r="H93" s="1142">
        <v>10.5</v>
      </c>
      <c r="I93" s="1143">
        <v>10.5</v>
      </c>
    </row>
    <row r="94" spans="2:9">
      <c r="B94" s="370" t="s">
        <v>249</v>
      </c>
      <c r="C94" s="528" t="s">
        <v>249</v>
      </c>
      <c r="D94" s="528"/>
      <c r="E94" s="528"/>
      <c r="F94" s="528"/>
      <c r="G94" s="1144"/>
      <c r="H94" s="1144"/>
      <c r="I94" s="1145"/>
    </row>
    <row r="95" spans="2:9" ht="15">
      <c r="B95" s="530" t="s">
        <v>232</v>
      </c>
      <c r="C95" s="531">
        <v>8.5434681729827471</v>
      </c>
      <c r="D95" s="531">
        <v>8.7895021360420635</v>
      </c>
      <c r="E95" s="531">
        <v>8.8624375863327263</v>
      </c>
      <c r="F95" s="531">
        <v>8.9980057465036847</v>
      </c>
      <c r="G95" s="1140">
        <v>9</v>
      </c>
      <c r="H95" s="1140">
        <v>9.1</v>
      </c>
      <c r="I95" s="1141">
        <v>9.5</v>
      </c>
    </row>
    <row r="96" spans="2:9">
      <c r="B96" s="533" t="s">
        <v>607</v>
      </c>
      <c r="C96" s="503">
        <v>14.476073913825161</v>
      </c>
      <c r="D96" s="503">
        <v>14.688865120206092</v>
      </c>
      <c r="E96" s="503">
        <v>14.955925314161945</v>
      </c>
      <c r="F96" s="503">
        <v>15.055178001439</v>
      </c>
      <c r="G96" s="1142">
        <v>14.9</v>
      </c>
      <c r="H96" s="1142">
        <v>14.9</v>
      </c>
      <c r="I96" s="1143">
        <v>15.3</v>
      </c>
    </row>
    <row r="97" spans="2:9">
      <c r="B97" s="533" t="s">
        <v>102</v>
      </c>
      <c r="C97" s="503">
        <v>14.020270924101482</v>
      </c>
      <c r="D97" s="503">
        <v>14.232474568630884</v>
      </c>
      <c r="E97" s="503">
        <v>14.074682381920693</v>
      </c>
      <c r="F97" s="503">
        <v>14.239074106970998</v>
      </c>
      <c r="G97" s="1142">
        <v>14.4</v>
      </c>
      <c r="H97" s="1142">
        <v>13.9</v>
      </c>
      <c r="I97" s="1143">
        <v>14.1</v>
      </c>
    </row>
    <row r="98" spans="2:9">
      <c r="B98" s="533" t="s">
        <v>233</v>
      </c>
      <c r="C98" s="503">
        <v>7.42700046162373</v>
      </c>
      <c r="D98" s="503">
        <v>7.643538772740226</v>
      </c>
      <c r="E98" s="503">
        <v>7.7015785333097009</v>
      </c>
      <c r="F98" s="503">
        <v>7.8546414778497473</v>
      </c>
      <c r="G98" s="1142">
        <v>7.9</v>
      </c>
      <c r="H98" s="1142">
        <v>8.1</v>
      </c>
      <c r="I98" s="1143">
        <v>8.4</v>
      </c>
    </row>
    <row r="99" spans="2:9">
      <c r="B99" s="533" t="s">
        <v>109</v>
      </c>
      <c r="C99" s="503">
        <v>8.74849986828829</v>
      </c>
      <c r="D99" s="503">
        <v>9.1395122550732584</v>
      </c>
      <c r="E99" s="503">
        <v>9.3228972209884109</v>
      </c>
      <c r="F99" s="503">
        <v>9.5469713712247088</v>
      </c>
      <c r="G99" s="1142">
        <v>9.4</v>
      </c>
      <c r="H99" s="1142">
        <v>9.4</v>
      </c>
      <c r="I99" s="1143">
        <v>9.6</v>
      </c>
    </row>
    <row r="100" spans="2:9">
      <c r="B100" s="370" t="s">
        <v>250</v>
      </c>
      <c r="C100" s="528" t="s">
        <v>250</v>
      </c>
      <c r="D100" s="528"/>
      <c r="E100" s="528"/>
      <c r="F100" s="528"/>
      <c r="G100" s="1144"/>
      <c r="H100" s="1144"/>
      <c r="I100" s="1145"/>
    </row>
    <row r="101" spans="2:9" ht="15">
      <c r="B101" s="530" t="s">
        <v>232</v>
      </c>
      <c r="C101" s="531">
        <v>8.8681901344457081</v>
      </c>
      <c r="D101" s="531">
        <v>8.9173088683139383</v>
      </c>
      <c r="E101" s="531">
        <v>9.1266444885108839</v>
      </c>
      <c r="F101" s="531">
        <v>9.1731136406582614</v>
      </c>
      <c r="G101" s="1140">
        <v>9.2</v>
      </c>
      <c r="H101" s="1140">
        <v>9.5</v>
      </c>
      <c r="I101" s="1141">
        <v>9.7</v>
      </c>
    </row>
    <row r="102" spans="2:9">
      <c r="B102" s="533" t="s">
        <v>607</v>
      </c>
      <c r="C102" s="503">
        <v>14.906416565737727</v>
      </c>
      <c r="D102" s="503">
        <v>15.05005281105635</v>
      </c>
      <c r="E102" s="503">
        <v>15.176802388801285</v>
      </c>
      <c r="F102" s="503">
        <v>15.278582359434036</v>
      </c>
      <c r="G102" s="1142">
        <v>15.5</v>
      </c>
      <c r="H102" s="1142">
        <v>15.7</v>
      </c>
      <c r="I102" s="1143">
        <v>15.8</v>
      </c>
    </row>
    <row r="103" spans="2:9">
      <c r="B103" s="533" t="s">
        <v>102</v>
      </c>
      <c r="C103" s="503">
        <v>15.210312057022746</v>
      </c>
      <c r="D103" s="503">
        <v>15.094063539777633</v>
      </c>
      <c r="E103" s="503">
        <v>14.748830317419239</v>
      </c>
      <c r="F103" s="503">
        <v>14.358426015791846</v>
      </c>
      <c r="G103" s="1142">
        <v>14.6</v>
      </c>
      <c r="H103" s="1142">
        <v>14.4</v>
      </c>
      <c r="I103" s="1143">
        <v>14.4</v>
      </c>
    </row>
    <row r="104" spans="2:9">
      <c r="B104" s="533" t="s">
        <v>233</v>
      </c>
      <c r="C104" s="503">
        <v>7.6581280527485314</v>
      </c>
      <c r="D104" s="503">
        <v>7.6438535838860755</v>
      </c>
      <c r="E104" s="503">
        <v>7.9427991261828179</v>
      </c>
      <c r="F104" s="503">
        <v>8.02766641047969</v>
      </c>
      <c r="G104" s="1142">
        <v>8.1</v>
      </c>
      <c r="H104" s="1142">
        <v>8.4</v>
      </c>
      <c r="I104" s="1143">
        <v>8.6</v>
      </c>
    </row>
    <row r="105" spans="2:9">
      <c r="B105" s="533" t="s">
        <v>109</v>
      </c>
      <c r="C105" s="503">
        <v>9.2822296536794688</v>
      </c>
      <c r="D105" s="503">
        <v>9.5763823729871511</v>
      </c>
      <c r="E105" s="503">
        <v>9.5943969822135013</v>
      </c>
      <c r="F105" s="503">
        <v>9.789097676845012</v>
      </c>
      <c r="G105" s="1142">
        <v>9.8</v>
      </c>
      <c r="H105" s="1142">
        <v>9.8</v>
      </c>
      <c r="I105" s="1143">
        <v>10</v>
      </c>
    </row>
    <row r="106" spans="2:9">
      <c r="B106" s="370" t="s">
        <v>251</v>
      </c>
      <c r="C106" s="528" t="s">
        <v>251</v>
      </c>
      <c r="D106" s="528"/>
      <c r="E106" s="528"/>
      <c r="F106" s="528"/>
      <c r="G106" s="1144"/>
      <c r="H106" s="1144"/>
      <c r="I106" s="1145"/>
    </row>
    <row r="107" spans="2:9" ht="15">
      <c r="B107" s="530" t="s">
        <v>232</v>
      </c>
      <c r="C107" s="531">
        <v>8.84755509991572</v>
      </c>
      <c r="D107" s="531">
        <v>8.9774932673555448</v>
      </c>
      <c r="E107" s="531">
        <v>8.85146535994309</v>
      </c>
      <c r="F107" s="531">
        <v>8.9798167603634678</v>
      </c>
      <c r="G107" s="1140">
        <v>9</v>
      </c>
      <c r="H107" s="1140">
        <v>9.2</v>
      </c>
      <c r="I107" s="1141">
        <v>9.6</v>
      </c>
    </row>
    <row r="108" spans="2:9">
      <c r="B108" s="533" t="s">
        <v>607</v>
      </c>
      <c r="C108" s="503">
        <v>15.258814357099025</v>
      </c>
      <c r="D108" s="503">
        <v>15.410295640863566</v>
      </c>
      <c r="E108" s="503">
        <v>15.432758877244012</v>
      </c>
      <c r="F108" s="503">
        <v>15.456319095587688</v>
      </c>
      <c r="G108" s="1142">
        <v>15.6</v>
      </c>
      <c r="H108" s="1142">
        <v>15.6</v>
      </c>
      <c r="I108" s="1143">
        <v>15.9</v>
      </c>
    </row>
    <row r="109" spans="2:9">
      <c r="B109" s="533" t="s">
        <v>102</v>
      </c>
      <c r="C109" s="503">
        <v>14.613199264350568</v>
      </c>
      <c r="D109" s="503">
        <v>14.762598168170104</v>
      </c>
      <c r="E109" s="503">
        <v>14.305218261505237</v>
      </c>
      <c r="F109" s="503">
        <v>14.51989858143288</v>
      </c>
      <c r="G109" s="1142">
        <v>14</v>
      </c>
      <c r="H109" s="1142">
        <v>13.1</v>
      </c>
      <c r="I109" s="1143">
        <v>14.1</v>
      </c>
    </row>
    <row r="110" spans="2:9">
      <c r="B110" s="533" t="s">
        <v>233</v>
      </c>
      <c r="C110" s="503">
        <v>7.5994627205883285</v>
      </c>
      <c r="D110" s="503">
        <v>7.6956978686597521</v>
      </c>
      <c r="E110" s="503">
        <v>7.5989834233668558</v>
      </c>
      <c r="F110" s="503">
        <v>7.74241438023857</v>
      </c>
      <c r="G110" s="1142">
        <v>7.9</v>
      </c>
      <c r="H110" s="1142">
        <v>8</v>
      </c>
      <c r="I110" s="1143">
        <v>8.5</v>
      </c>
    </row>
    <row r="111" spans="2:9">
      <c r="B111" s="533" t="s">
        <v>109</v>
      </c>
      <c r="C111" s="503">
        <v>9.7800648126214753</v>
      </c>
      <c r="D111" s="503">
        <v>10.101815629525227</v>
      </c>
      <c r="E111" s="503">
        <v>10.067022379760399</v>
      </c>
      <c r="F111" s="503">
        <v>10.296683142038967</v>
      </c>
      <c r="G111" s="1142">
        <v>10.1</v>
      </c>
      <c r="H111" s="1142">
        <v>10.1</v>
      </c>
      <c r="I111" s="1143">
        <v>10.4</v>
      </c>
    </row>
    <row r="112" spans="2:9">
      <c r="B112" s="370" t="s">
        <v>252</v>
      </c>
      <c r="C112" s="528" t="s">
        <v>252</v>
      </c>
      <c r="D112" s="528"/>
      <c r="E112" s="528"/>
      <c r="F112" s="528"/>
      <c r="G112" s="1144"/>
      <c r="H112" s="1144"/>
      <c r="I112" s="1145"/>
    </row>
    <row r="113" spans="2:9" ht="15">
      <c r="B113" s="530" t="s">
        <v>232</v>
      </c>
      <c r="C113" s="531">
        <v>8.80049713534116</v>
      </c>
      <c r="D113" s="531">
        <v>9.1468717071167216</v>
      </c>
      <c r="E113" s="531">
        <v>9.2714920896241964</v>
      </c>
      <c r="F113" s="531">
        <v>9.2930012745097113</v>
      </c>
      <c r="G113" s="1140">
        <v>9.3</v>
      </c>
      <c r="H113" s="1140">
        <v>9.6</v>
      </c>
      <c r="I113" s="1141">
        <v>9.7</v>
      </c>
    </row>
    <row r="114" spans="2:9">
      <c r="B114" s="533" t="s">
        <v>607</v>
      </c>
      <c r="C114" s="503">
        <v>14.649686923502657</v>
      </c>
      <c r="D114" s="503">
        <v>15.225661413543779</v>
      </c>
      <c r="E114" s="503">
        <v>15.688182937971007</v>
      </c>
      <c r="F114" s="503">
        <v>15.466581862950646</v>
      </c>
      <c r="G114" s="1142">
        <v>15.5</v>
      </c>
      <c r="H114" s="1142">
        <v>15.5</v>
      </c>
      <c r="I114" s="1143">
        <v>15.8</v>
      </c>
    </row>
    <row r="115" spans="2:9">
      <c r="B115" s="533" t="s">
        <v>102</v>
      </c>
      <c r="C115" s="503">
        <v>14.266454973518663</v>
      </c>
      <c r="D115" s="503">
        <v>14.854646968106598</v>
      </c>
      <c r="E115" s="503">
        <v>14.557452085715958</v>
      </c>
      <c r="F115" s="503">
        <v>14.054076907028875</v>
      </c>
      <c r="G115" s="1142">
        <v>14.1</v>
      </c>
      <c r="H115" s="1142">
        <v>13.9</v>
      </c>
      <c r="I115" s="1143">
        <v>13.9</v>
      </c>
    </row>
    <row r="116" spans="2:9">
      <c r="B116" s="533" t="s">
        <v>233</v>
      </c>
      <c r="C116" s="503">
        <v>7.6784910125205812</v>
      </c>
      <c r="D116" s="503">
        <v>8.0041868053422682</v>
      </c>
      <c r="E116" s="503">
        <v>8.0662699906457238</v>
      </c>
      <c r="F116" s="503">
        <v>8.2086768087501927</v>
      </c>
      <c r="G116" s="1142">
        <v>8.2</v>
      </c>
      <c r="H116" s="1142">
        <v>8.5</v>
      </c>
      <c r="I116" s="1143">
        <v>8.7</v>
      </c>
    </row>
    <row r="117" spans="2:9" ht="15" thickBot="1">
      <c r="B117" s="534" t="s">
        <v>109</v>
      </c>
      <c r="C117" s="512">
        <v>9.5021685934384426</v>
      </c>
      <c r="D117" s="512">
        <v>9.8973075394242471</v>
      </c>
      <c r="E117" s="512">
        <v>10.234579461247941</v>
      </c>
      <c r="F117" s="512">
        <v>10.134993686911491</v>
      </c>
      <c r="G117" s="1146">
        <v>10.1</v>
      </c>
      <c r="H117" s="1146">
        <v>10.4</v>
      </c>
      <c r="I117" s="1147">
        <v>10.1</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3"/>
  </sheetPr>
  <dimension ref="A1:H70"/>
  <sheetViews>
    <sheetView zoomScale="85" view="normal" workbookViewId="0">
      <selection pane="topLeft" activeCell="A1" sqref="A1"/>
    </sheetView>
  </sheetViews>
  <sheetFormatPr defaultColWidth="9.140625" defaultRowHeight="14.25"/>
  <cols>
    <col min="1" max="1" width="4.7109375" style="17" customWidth="1"/>
    <col min="2" max="2" width="9.140625" style="17" customWidth="1"/>
    <col min="3" max="3" width="97.84765625" style="17" customWidth="1"/>
    <col min="4" max="16384" width="9.140625" style="17" customWidth="1"/>
  </cols>
  <sheetData>
    <row r="1" s="10" customFormat="1"/>
    <row r="2" s="11" customFormat="1"/>
    <row r="3" s="12" customFormat="1"/>
    <row r="4" s="13" customFormat="1"/>
    <row r="5" spans="2:2" s="13" customFormat="1" ht="18">
      <c r="B5" s="14" t="s">
        <v>13</v>
      </c>
    </row>
    <row r="6" spans="2:2" s="15" customFormat="1" ht="15.75">
      <c r="B6" s="269" t="s">
        <v>1</v>
      </c>
    </row>
    <row r="7" s="16" customFormat="1"/>
    <row r="9" spans="2:8" ht="44.25" customHeight="1">
      <c r="B9" s="1149" t="s">
        <v>14</v>
      </c>
      <c r="C9" s="1149"/>
      <c r="D9" s="1149"/>
      <c r="E9" s="1149"/>
      <c r="F9" s="1149"/>
      <c r="G9" s="1149"/>
      <c r="H9" s="1149"/>
    </row>
    <row r="10" spans="2:2">
      <c r="B10" s="18"/>
    </row>
    <row r="11" spans="2:8" s="19" customFormat="1" ht="75.75" customHeight="1">
      <c r="B11" s="1149" t="s">
        <v>283</v>
      </c>
      <c r="C11" s="1149"/>
      <c r="D11" s="1149"/>
      <c r="E11" s="1149"/>
      <c r="F11" s="1149"/>
      <c r="G11" s="1149"/>
      <c r="H11" s="1149"/>
    </row>
    <row r="13" spans="2:3" ht="15">
      <c r="B13" s="1150" t="s">
        <v>15</v>
      </c>
      <c r="C13" s="1150"/>
    </row>
    <row r="14" spans="2:8" ht="72" customHeight="1">
      <c r="B14" s="1149" t="s">
        <v>190</v>
      </c>
      <c r="C14" s="1149"/>
      <c r="D14" s="1149"/>
      <c r="E14" s="1149"/>
      <c r="F14" s="1149"/>
      <c r="G14" s="1149"/>
      <c r="H14" s="1149"/>
    </row>
    <row r="15" spans="2:3">
      <c r="B15" s="20"/>
      <c r="C15" s="20"/>
    </row>
    <row r="16" spans="2:8" ht="44.25" customHeight="1">
      <c r="B16" s="1149" t="s">
        <v>189</v>
      </c>
      <c r="C16" s="1149"/>
      <c r="D16" s="1149"/>
      <c r="E16" s="1149"/>
      <c r="F16" s="1149"/>
      <c r="G16" s="1149"/>
      <c r="H16" s="1149"/>
    </row>
    <row r="17" spans="2:3" ht="15" thickBot="1">
      <c r="B17" s="20"/>
      <c r="C17" s="20"/>
    </row>
    <row r="18" spans="2:3" ht="16.5" thickBot="1">
      <c r="B18" s="21" t="s">
        <v>16</v>
      </c>
      <c r="C18" s="22"/>
    </row>
    <row r="19" spans="2:3">
      <c r="B19" s="23" t="s">
        <v>17</v>
      </c>
      <c r="C19" s="24" t="s">
        <v>18</v>
      </c>
    </row>
    <row r="20" spans="2:3">
      <c r="B20" s="23" t="s">
        <v>19</v>
      </c>
      <c r="C20" s="24" t="s">
        <v>0</v>
      </c>
    </row>
    <row r="21" spans="2:3" ht="15">
      <c r="B21" s="25" t="s">
        <v>20</v>
      </c>
      <c r="C21" s="26"/>
    </row>
    <row r="22" spans="2:3">
      <c r="B22" s="27" t="s">
        <v>21</v>
      </c>
      <c r="C22" s="24" t="s">
        <v>22</v>
      </c>
    </row>
    <row r="23" spans="2:3">
      <c r="B23" s="27" t="s">
        <v>23</v>
      </c>
      <c r="C23" s="24" t="s">
        <v>24</v>
      </c>
    </row>
    <row r="24" spans="2:3">
      <c r="B24" s="27" t="s">
        <v>25</v>
      </c>
      <c r="C24" s="24" t="s">
        <v>26</v>
      </c>
    </row>
    <row r="25" spans="2:6">
      <c r="B25" s="27" t="s">
        <v>27</v>
      </c>
      <c r="C25" s="24" t="s">
        <v>28</v>
      </c>
      <c r="F25" s="28"/>
    </row>
    <row r="26" spans="2:3">
      <c r="B26" s="27" t="s">
        <v>29</v>
      </c>
      <c r="C26" s="24" t="s">
        <v>30</v>
      </c>
    </row>
    <row r="27" spans="2:3">
      <c r="B27" s="27">
        <v>3.6</v>
      </c>
      <c r="C27" s="24" t="s">
        <v>31</v>
      </c>
    </row>
    <row r="28" spans="2:3" ht="15">
      <c r="B28" s="29" t="s">
        <v>32</v>
      </c>
      <c r="C28" s="30"/>
    </row>
    <row r="29" spans="2:3">
      <c r="B29" s="31" t="s">
        <v>474</v>
      </c>
      <c r="C29" s="24" t="s">
        <v>33</v>
      </c>
    </row>
    <row r="30" spans="2:3">
      <c r="B30" s="31" t="s">
        <v>475</v>
      </c>
      <c r="C30" s="24" t="s">
        <v>34</v>
      </c>
    </row>
    <row r="31" spans="2:3">
      <c r="B31" s="31" t="s">
        <v>476</v>
      </c>
      <c r="C31" s="24" t="s">
        <v>35</v>
      </c>
    </row>
    <row r="32" spans="2:3">
      <c r="B32" s="31" t="s">
        <v>477</v>
      </c>
      <c r="C32" s="24" t="s">
        <v>36</v>
      </c>
    </row>
    <row r="33" spans="2:3">
      <c r="B33" s="31" t="s">
        <v>478</v>
      </c>
      <c r="C33" s="24" t="s">
        <v>37</v>
      </c>
    </row>
    <row r="34" spans="2:3">
      <c r="B34" s="31" t="s">
        <v>479</v>
      </c>
      <c r="C34" s="24" t="s">
        <v>38</v>
      </c>
    </row>
    <row r="35" spans="2:3">
      <c r="B35" s="31" t="s">
        <v>480</v>
      </c>
      <c r="C35" s="24" t="s">
        <v>39</v>
      </c>
    </row>
    <row r="36" spans="2:3">
      <c r="B36" s="31" t="s">
        <v>481</v>
      </c>
      <c r="C36" s="24" t="s">
        <v>40</v>
      </c>
    </row>
    <row r="37" spans="2:3">
      <c r="B37" s="31" t="s">
        <v>482</v>
      </c>
      <c r="C37" s="24" t="s">
        <v>41</v>
      </c>
    </row>
    <row r="38" spans="2:3">
      <c r="B38" s="31" t="s">
        <v>486</v>
      </c>
      <c r="C38" s="24" t="s">
        <v>42</v>
      </c>
    </row>
    <row r="39" spans="2:3">
      <c r="B39" s="31" t="s">
        <v>483</v>
      </c>
      <c r="C39" s="24" t="s">
        <v>43</v>
      </c>
    </row>
    <row r="40" spans="2:3">
      <c r="B40" s="31" t="s">
        <v>484</v>
      </c>
      <c r="C40" s="24" t="s">
        <v>44</v>
      </c>
    </row>
    <row r="41" spans="2:3">
      <c r="B41" s="31" t="s">
        <v>485</v>
      </c>
      <c r="C41" s="24" t="s">
        <v>45</v>
      </c>
    </row>
    <row r="42" spans="2:3" ht="15">
      <c r="B42" s="32" t="s">
        <v>46</v>
      </c>
      <c r="C42" s="33"/>
    </row>
    <row r="43" spans="2:3">
      <c r="B43" s="34" t="s">
        <v>47</v>
      </c>
      <c r="C43" s="24" t="s">
        <v>48</v>
      </c>
    </row>
    <row r="44" spans="2:3">
      <c r="B44" s="34" t="s">
        <v>49</v>
      </c>
      <c r="C44" s="24" t="s">
        <v>50</v>
      </c>
    </row>
    <row r="45" spans="2:3">
      <c r="B45" s="34" t="s">
        <v>51</v>
      </c>
      <c r="C45" s="24" t="s">
        <v>52</v>
      </c>
    </row>
    <row r="46" spans="2:3">
      <c r="B46" s="34" t="s">
        <v>53</v>
      </c>
      <c r="C46" s="24" t="s">
        <v>54</v>
      </c>
    </row>
    <row r="47" spans="2:3">
      <c r="B47" s="34" t="s">
        <v>55</v>
      </c>
      <c r="C47" s="24" t="s">
        <v>56</v>
      </c>
    </row>
    <row r="48" spans="2:3">
      <c r="B48" s="34" t="s">
        <v>57</v>
      </c>
      <c r="C48" s="24" t="s">
        <v>58</v>
      </c>
    </row>
    <row r="49" spans="2:3">
      <c r="B49" s="34" t="s">
        <v>59</v>
      </c>
      <c r="C49" s="24" t="s">
        <v>60</v>
      </c>
    </row>
    <row r="50" spans="2:3">
      <c r="B50" s="34" t="s">
        <v>61</v>
      </c>
      <c r="C50" s="24" t="s">
        <v>487</v>
      </c>
    </row>
    <row r="51" spans="2:3">
      <c r="B51" s="34" t="s">
        <v>62</v>
      </c>
      <c r="C51" s="24" t="s">
        <v>63</v>
      </c>
    </row>
    <row r="52" spans="2:3">
      <c r="B52" s="34" t="s">
        <v>64</v>
      </c>
      <c r="C52" s="24" t="s">
        <v>488</v>
      </c>
    </row>
    <row r="53" spans="2:3">
      <c r="B53" s="34" t="s">
        <v>65</v>
      </c>
      <c r="C53" s="24" t="s">
        <v>66</v>
      </c>
    </row>
    <row r="54" spans="2:3" ht="15">
      <c r="B54" s="821" t="s">
        <v>67</v>
      </c>
      <c r="C54" s="822"/>
    </row>
    <row r="55" spans="2:3">
      <c r="B55" s="823" t="s">
        <v>68</v>
      </c>
      <c r="C55" s="24" t="s">
        <v>69</v>
      </c>
    </row>
    <row r="56" spans="2:3">
      <c r="B56" s="823" t="s">
        <v>70</v>
      </c>
      <c r="C56" s="24" t="s">
        <v>71</v>
      </c>
    </row>
    <row r="57" spans="2:3">
      <c r="B57" s="823" t="s">
        <v>72</v>
      </c>
      <c r="C57" s="24" t="s">
        <v>73</v>
      </c>
    </row>
    <row r="58" spans="2:3">
      <c r="B58" s="823" t="s">
        <v>74</v>
      </c>
      <c r="C58" s="24" t="s">
        <v>75</v>
      </c>
    </row>
    <row r="59" spans="2:3" ht="15">
      <c r="B59" s="35" t="s">
        <v>76</v>
      </c>
      <c r="C59" s="36"/>
    </row>
    <row r="60" spans="2:3">
      <c r="B60" s="37" t="s">
        <v>77</v>
      </c>
      <c r="C60" s="24" t="s">
        <v>78</v>
      </c>
    </row>
    <row r="61" spans="2:3">
      <c r="B61" s="37" t="s">
        <v>79</v>
      </c>
      <c r="C61" s="24" t="s">
        <v>80</v>
      </c>
    </row>
    <row r="62" spans="2:3">
      <c r="B62" s="272" t="s">
        <v>81</v>
      </c>
      <c r="C62" s="273" t="s">
        <v>82</v>
      </c>
    </row>
    <row r="63" spans="2:3" ht="15">
      <c r="B63" s="270" t="s">
        <v>284</v>
      </c>
      <c r="C63" s="271"/>
    </row>
    <row r="64" spans="2:3">
      <c r="B64" s="824" t="s">
        <v>454</v>
      </c>
      <c r="C64" s="819" t="s">
        <v>443</v>
      </c>
    </row>
    <row r="65" spans="2:3" ht="15" thickBot="1">
      <c r="B65" s="825" t="s">
        <v>455</v>
      </c>
      <c r="C65" s="820" t="s">
        <v>444</v>
      </c>
    </row>
    <row r="67" spans="2:8" ht="288.75" customHeight="1">
      <c r="B67" s="1151" t="s">
        <v>282</v>
      </c>
      <c r="C67" s="1152"/>
      <c r="D67" s="1152"/>
      <c r="E67" s="1152"/>
      <c r="F67" s="1152"/>
      <c r="G67" s="1152"/>
      <c r="H67" s="1152"/>
    </row>
    <row r="69" spans="2:8" ht="228" customHeight="1">
      <c r="B69" s="59" t="s">
        <v>279</v>
      </c>
      <c r="C69" s="1153"/>
      <c r="D69" s="1153"/>
      <c r="E69" s="1153"/>
      <c r="F69" s="1153"/>
      <c r="G69" s="1153"/>
      <c r="H69" s="1153"/>
    </row>
    <row r="70" spans="2:3">
      <c r="B70" s="1148" t="s">
        <v>191</v>
      </c>
      <c r="C70" s="1148"/>
    </row>
  </sheetData>
  <mergeCells count="9">
    <mergeCell ref="B70:C70"/>
    <mergeCell ref="B9:H9"/>
    <mergeCell ref="B11:H11"/>
    <mergeCell ref="B16:H16"/>
    <mergeCell ref="B14:H14"/>
    <mergeCell ref="B15:C15"/>
    <mergeCell ref="B13:C13"/>
    <mergeCell ref="B67:H67"/>
    <mergeCell ref="B69:H69"/>
  </mergeCells>
  <hyperlinks>
    <hyperlink ref="B19" location="'1. Publications'!A1" display="1."/>
    <hyperlink ref="B20" location="'2. Job estimates'!A1" display="2."/>
    <hyperlink ref="B22" location="'3.1'!A1" display="3.1."/>
    <hyperlink ref="B23" location="'3.2'!A1" display="3.2."/>
    <hyperlink ref="B24" location="'3.3'!A1" display="3.3."/>
    <hyperlink ref="B25" location="'3.4'!A1" display="3.4."/>
    <hyperlink ref="B26" location="'3.5'!A1" display="3.5."/>
    <hyperlink ref="B21" location="'3. Employment overview'!A1" display="Employment overview"/>
    <hyperlink ref="B29" location="'4.1'!A1" display="4.1."/>
    <hyperlink ref="B30" location="'4.2'!A1" display="4.2."/>
    <hyperlink ref="B31" location="'4.3'!A1" display="4.3."/>
    <hyperlink ref="B32" location="'4.4'!A1" display="4.4."/>
    <hyperlink ref="B33" location="'4.5'!A1" display="4.5."/>
    <hyperlink ref="B34" location="'4.6'!A1" display="4.6."/>
    <hyperlink ref="B35" location="'4.7'!A1" display="4.7."/>
    <hyperlink ref="B36" location="'4.8'!A1" display="4.8."/>
    <hyperlink ref="B37" location="'4.9'!A1" display="4.9."/>
    <hyperlink ref="B38" location="'4.10'!A1" display="4.10."/>
    <hyperlink ref="B39" location="'4.11'!A1" display="4.11."/>
    <hyperlink ref="B40" location="'4.12'!A1" display="4.12."/>
    <hyperlink ref="B41" location="'4.13'!A1" display="4.13."/>
    <hyperlink ref="B28" location="'4. R&amp;R'!A1" display="Recruitment and retention"/>
    <hyperlink ref="B43" location="'5.1'!A1" display="5.1."/>
    <hyperlink ref="B44" location="'5.2'!A1" display="5.2."/>
    <hyperlink ref="B45" location="'5.3'!A1" display="5.3."/>
    <hyperlink ref="B46" location="'5.4'!A1" display="5.4."/>
    <hyperlink ref="B47" location="'5.5'!A1" display="5.5."/>
    <hyperlink ref="B48" location="'5.6'!A1" display="5.6."/>
    <hyperlink ref="B49" location="'5.7'!A1" display="5.7."/>
    <hyperlink ref="B50" location="'5.8'!A1" display="5.8."/>
    <hyperlink ref="B51" location="'5.9'!A1" display="5.9."/>
    <hyperlink ref="B52" location="'5.10'!A1" display="5.10."/>
    <hyperlink ref="B53" location="'5.11'!A1" display="5.11."/>
    <hyperlink ref="B55" location="'6.1'!A1" display="6.1."/>
    <hyperlink ref="B56" location="'6.2'!A1" display="6.2."/>
    <hyperlink ref="B57" location="'6.3'!A1" display="6.3."/>
    <hyperlink ref="B58" location="'6.4'!A1" display="6.4."/>
    <hyperlink ref="B60" location="'7.1'!A1" display="7.1."/>
    <hyperlink ref="B61" location="'7.2'!A1" display="7.2."/>
    <hyperlink ref="B62" location="'7.3'!A1" display="7.3."/>
    <hyperlink ref="B42" location="'5. Demographics'!A1" display="Workforce demographics"/>
    <hyperlink ref="B54" location="'6. Pay'!A1" display="Pay rates"/>
    <hyperlink ref="B27" location="'3.6'!A1" display="3.6"/>
    <hyperlink ref="B70:C70" r:id="rId1" display="https://www.skillsforcare.org.uk/adult-social-care-workforce-data/Workforce-intelligence/about-us/Methodology.aspx"/>
    <hyperlink ref="B70" r:id="rId2" display="https://www.skillsforcare.org.uk/adult-social-care-workforce-data/Workforce-intelligence/about-us/Methodology.aspx"/>
    <hyperlink ref="B64" location="'7.1'!A1" display="8.1."/>
    <hyperlink ref="B65" location="'7.2'!A1" display="8.2."/>
  </hyperlinks>
  <pageMargins left="0.7" right="0.7" top="0.75" bottom="0.75" header="0.3" footer="0.3"/>
  <pageSetup paperSize="9" orientation="portrait"/>
  <headerFooter scaleWithDoc="1" alignWithMargins="0" differentFirst="0" differentOddEven="0">
    <oddFooter>&amp;L_x000D_&amp;1#&amp;"Calibri"&amp;10&amp;K000000 Internal</oddFooter>
  </headerFooter>
  <extLst/>
</worksheet>
</file>

<file path=xl/worksheets/sheet2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Q159"/>
  <sheetViews>
    <sheetView zoomScale="85" view="normal" workbookViewId="0">
      <selection pane="topLeft" activeCell="I27" sqref="I27"/>
    </sheetView>
  </sheetViews>
  <sheetFormatPr defaultColWidth="9.140625" defaultRowHeight="14.25"/>
  <cols>
    <col min="1" max="1" width="4.7109375" style="17" customWidth="1"/>
    <col min="2" max="2" width="40.5703125" style="17" bestFit="1" customWidth="1"/>
    <col min="3" max="14" width="16.5703125" style="17" customWidth="1"/>
    <col min="15" max="16" width="16.84765625" style="17" customWidth="1"/>
    <col min="17" max="16384" width="9.140625" style="17" customWidth="1"/>
  </cols>
  <sheetData>
    <row r="1" s="274" customFormat="1"/>
    <row r="2" s="275" customFormat="1"/>
    <row r="3" s="276" customFormat="1"/>
    <row r="5" spans="2:2" s="77" customFormat="1" ht="18">
      <c r="B5" s="277" t="s">
        <v>286</v>
      </c>
    </row>
    <row r="6" spans="2:2" s="77" customFormat="1" ht="15.75">
      <c r="B6" s="283" t="s">
        <v>577</v>
      </c>
    </row>
    <row r="7" spans="2:15" s="16" customFormat="1">
      <c r="B7" s="86"/>
      <c r="C7" s="86"/>
      <c r="D7" s="86"/>
      <c r="E7" s="86"/>
      <c r="F7" s="86"/>
      <c r="G7" s="86"/>
      <c r="H7" s="86"/>
      <c r="I7" s="86"/>
      <c r="J7" s="86"/>
      <c r="K7" s="86"/>
      <c r="L7" s="86"/>
      <c r="M7" s="86"/>
      <c r="N7" s="86"/>
      <c r="O7" s="86"/>
    </row>
    <row r="11" spans="13:13">
      <c r="M11" s="101"/>
    </row>
    <row r="19" spans="2:2" ht="15">
      <c r="B19" s="90" t="s">
        <v>343</v>
      </c>
    </row>
    <row r="20" spans="2:2">
      <c r="B20" s="91" t="s">
        <v>211</v>
      </c>
    </row>
    <row r="22" spans="2:2" ht="15.75" thickBot="1">
      <c r="B22" s="90" t="s">
        <v>212</v>
      </c>
    </row>
    <row r="23" spans="2:6" ht="29.25" thickBot="1">
      <c r="B23" s="325"/>
      <c r="C23" s="381" t="s">
        <v>213</v>
      </c>
      <c r="D23" s="381" t="s">
        <v>214</v>
      </c>
      <c r="E23" s="381" t="s">
        <v>215</v>
      </c>
      <c r="F23" s="382" t="s">
        <v>216</v>
      </c>
    </row>
    <row r="24" spans="2:6" ht="15">
      <c r="B24" s="461" t="s">
        <v>217</v>
      </c>
      <c r="C24" s="462">
        <v>1520000</v>
      </c>
      <c r="D24" s="462">
        <v>113900</v>
      </c>
      <c r="E24" s="462">
        <v>1280000</v>
      </c>
      <c r="F24" s="463">
        <v>130000</v>
      </c>
    </row>
    <row r="25" spans="2:6" s="467" customFormat="1">
      <c r="B25" s="464" t="s">
        <v>344</v>
      </c>
      <c r="C25" s="465">
        <v>4.9863564097114264</v>
      </c>
      <c r="D25" s="465">
        <v>7.2887042086433995</v>
      </c>
      <c r="E25" s="465">
        <v>4.8370151968638808</v>
      </c>
      <c r="F25" s="466">
        <v>4.4299999162389394</v>
      </c>
    </row>
    <row r="26" spans="2:6">
      <c r="B26" s="468" t="s">
        <v>335</v>
      </c>
      <c r="C26" s="384">
        <v>0.24215205770687978</v>
      </c>
      <c r="D26" s="384">
        <v>0.16264969925515857</v>
      </c>
      <c r="E26" s="384">
        <v>0.25294340177260033</v>
      </c>
      <c r="F26" s="398">
        <v>0.20491802891235891</v>
      </c>
    </row>
    <row r="27" spans="2:6">
      <c r="B27" s="468" t="s">
        <v>336</v>
      </c>
      <c r="C27" s="384">
        <v>0.25140818750437943</v>
      </c>
      <c r="D27" s="384">
        <v>0.20837214890679392</v>
      </c>
      <c r="E27" s="384">
        <v>0.25340724133010534</v>
      </c>
      <c r="F27" s="398">
        <v>0.26974664169554152</v>
      </c>
    </row>
    <row r="28" spans="2:6">
      <c r="B28" s="468" t="s">
        <v>337</v>
      </c>
      <c r="C28" s="384">
        <v>0.16213886283273729</v>
      </c>
      <c r="D28" s="384">
        <v>0.15776456527090277</v>
      </c>
      <c r="E28" s="384">
        <v>0.15892730250084441</v>
      </c>
      <c r="F28" s="398">
        <v>0.19821162069340897</v>
      </c>
    </row>
    <row r="29" spans="2:6">
      <c r="B29" s="468" t="s">
        <v>338</v>
      </c>
      <c r="C29" s="384">
        <v>0.10366710113923794</v>
      </c>
      <c r="D29" s="384">
        <v>0.10414684796749279</v>
      </c>
      <c r="E29" s="384">
        <v>0.10549298263407673</v>
      </c>
      <c r="F29" s="398">
        <v>0.084947837440032425</v>
      </c>
    </row>
    <row r="30" spans="2:6">
      <c r="B30" s="192" t="s">
        <v>339</v>
      </c>
      <c r="C30" s="384">
        <v>0.0900694038336358</v>
      </c>
      <c r="D30" s="384">
        <v>0.0910303247932819</v>
      </c>
      <c r="E30" s="384">
        <v>0.088933109313550224</v>
      </c>
      <c r="F30" s="398">
        <v>0.10059612328424891</v>
      </c>
    </row>
    <row r="31" spans="2:6">
      <c r="B31" s="468" t="s">
        <v>340</v>
      </c>
      <c r="C31" s="384">
        <v>0.11817407987180277</v>
      </c>
      <c r="D31" s="384">
        <v>0.17635674459306133</v>
      </c>
      <c r="E31" s="384">
        <v>0.11333801134602881</v>
      </c>
      <c r="F31" s="398">
        <v>0.11475409619092099</v>
      </c>
    </row>
    <row r="32" spans="2:6" ht="15" thickBot="1">
      <c r="B32" s="469" t="s">
        <v>341</v>
      </c>
      <c r="C32" s="470">
        <v>0.032390305523701951</v>
      </c>
      <c r="D32" s="470">
        <v>0.099679669213308883</v>
      </c>
      <c r="E32" s="470">
        <v>0.026957951102793743</v>
      </c>
      <c r="F32" s="471">
        <v>0.026825632875799713</v>
      </c>
    </row>
    <row r="34" spans="2:2" ht="15.75" thickBot="1">
      <c r="B34" s="90" t="s">
        <v>224</v>
      </c>
    </row>
    <row r="35" spans="2:10" ht="43.5" thickBot="1">
      <c r="B35" s="325"/>
      <c r="C35" s="381" t="s">
        <v>225</v>
      </c>
      <c r="D35" s="381" t="s">
        <v>122</v>
      </c>
      <c r="E35" s="381" t="s">
        <v>226</v>
      </c>
      <c r="F35" s="381" t="s">
        <v>130</v>
      </c>
      <c r="G35" s="434" t="s">
        <v>227</v>
      </c>
      <c r="H35" s="381" t="s">
        <v>228</v>
      </c>
      <c r="I35" s="381" t="s">
        <v>229</v>
      </c>
      <c r="J35" s="382" t="s">
        <v>230</v>
      </c>
    </row>
    <row r="36" spans="2:10" ht="15">
      <c r="B36" s="98" t="s">
        <v>217</v>
      </c>
      <c r="C36" s="462">
        <v>1520000</v>
      </c>
      <c r="D36" s="462">
        <v>665000</v>
      </c>
      <c r="E36" s="462">
        <v>33000</v>
      </c>
      <c r="F36" s="462">
        <v>700000</v>
      </c>
      <c r="G36" s="472">
        <v>122000</v>
      </c>
      <c r="H36" s="462">
        <v>305000</v>
      </c>
      <c r="I36" s="462">
        <v>275000</v>
      </c>
      <c r="J36" s="463">
        <v>555000</v>
      </c>
    </row>
    <row r="37" spans="2:10" s="467" customFormat="1">
      <c r="B37" s="464" t="s">
        <v>344</v>
      </c>
      <c r="C37" s="465">
        <v>4.9863564097114264</v>
      </c>
      <c r="D37" s="465">
        <v>5.1225999312131094</v>
      </c>
      <c r="E37" s="465">
        <v>6.976390735262199</v>
      </c>
      <c r="F37" s="465">
        <v>4.5196168397412064</v>
      </c>
      <c r="G37" s="473">
        <v>6.3824143347096722</v>
      </c>
      <c r="H37" s="465">
        <v>5.4192044138467885</v>
      </c>
      <c r="I37" s="465">
        <v>4.9254829974734848</v>
      </c>
      <c r="J37" s="466">
        <v>4.4672360967333695</v>
      </c>
    </row>
    <row r="38" spans="2:10">
      <c r="B38" s="468" t="s">
        <v>335</v>
      </c>
      <c r="C38" s="384">
        <v>0.24215205770687978</v>
      </c>
      <c r="D38" s="384">
        <v>0.24722753255141086</v>
      </c>
      <c r="E38" s="384">
        <v>0.18408456807661414</v>
      </c>
      <c r="F38" s="384">
        <v>0.249538182041334</v>
      </c>
      <c r="G38" s="439">
        <v>0.18791838767573</v>
      </c>
      <c r="H38" s="384">
        <v>0.23860281236669029</v>
      </c>
      <c r="I38" s="384">
        <v>0.27398195002449621</v>
      </c>
      <c r="J38" s="398">
        <v>0.26346707366948652</v>
      </c>
    </row>
    <row r="39" spans="2:10">
      <c r="B39" s="468" t="s">
        <v>336</v>
      </c>
      <c r="C39" s="384">
        <v>0.25140818750437943</v>
      </c>
      <c r="D39" s="384">
        <v>0.25113829749731748</v>
      </c>
      <c r="E39" s="384">
        <v>0.19172540212761804</v>
      </c>
      <c r="F39" s="384">
        <v>0.25898512940649582</v>
      </c>
      <c r="G39" s="439">
        <v>0.22566581318971257</v>
      </c>
      <c r="H39" s="384">
        <v>0.23472999260748673</v>
      </c>
      <c r="I39" s="384">
        <v>0.23850633104695435</v>
      </c>
      <c r="J39" s="398">
        <v>0.25745165572184209</v>
      </c>
    </row>
    <row r="40" spans="2:10">
      <c r="B40" s="468" t="s">
        <v>337</v>
      </c>
      <c r="C40" s="384">
        <v>0.16213886283273729</v>
      </c>
      <c r="D40" s="384">
        <v>0.15142839308949382</v>
      </c>
      <c r="E40" s="384">
        <v>0.17584250603253021</v>
      </c>
      <c r="F40" s="384">
        <v>0.17209958220764138</v>
      </c>
      <c r="G40" s="439">
        <v>0.159483977904426</v>
      </c>
      <c r="H40" s="384">
        <v>0.15672880557714094</v>
      </c>
      <c r="I40" s="384">
        <v>0.14769035273470812</v>
      </c>
      <c r="J40" s="398">
        <v>0.16570248755797026</v>
      </c>
    </row>
    <row r="41" spans="2:10">
      <c r="B41" s="468" t="s">
        <v>338</v>
      </c>
      <c r="C41" s="384">
        <v>0.10366710113923794</v>
      </c>
      <c r="D41" s="384">
        <v>0.1026093156080681</v>
      </c>
      <c r="E41" s="384">
        <v>0.11749446976617095</v>
      </c>
      <c r="F41" s="384">
        <v>0.10260830159225737</v>
      </c>
      <c r="G41" s="439">
        <v>0.11173253940916786</v>
      </c>
      <c r="H41" s="384">
        <v>0.10746545357788478</v>
      </c>
      <c r="I41" s="384">
        <v>0.10274522821710382</v>
      </c>
      <c r="J41" s="398">
        <v>0.10621037241210642</v>
      </c>
    </row>
    <row r="42" spans="2:10">
      <c r="B42" s="192" t="s">
        <v>339</v>
      </c>
      <c r="C42" s="384">
        <v>0.0900694038336358</v>
      </c>
      <c r="D42" s="384">
        <v>0.08930642922749811</v>
      </c>
      <c r="E42" s="384">
        <v>0.099172251930965113</v>
      </c>
      <c r="F42" s="384">
        <v>0.090551198256391088</v>
      </c>
      <c r="G42" s="439">
        <v>0.0889614750262025</v>
      </c>
      <c r="H42" s="384">
        <v>0.088606243980069471</v>
      </c>
      <c r="I42" s="384">
        <v>0.086157605409012072</v>
      </c>
      <c r="J42" s="398">
        <v>0.087996675355132642</v>
      </c>
    </row>
    <row r="43" spans="2:10">
      <c r="B43" s="468" t="s">
        <v>340</v>
      </c>
      <c r="C43" s="384">
        <v>0.11817407987180277</v>
      </c>
      <c r="D43" s="384">
        <v>0.12384813964346136</v>
      </c>
      <c r="E43" s="384">
        <v>0.15311239654545153</v>
      </c>
      <c r="F43" s="384">
        <v>0.10409361562415893</v>
      </c>
      <c r="G43" s="439">
        <v>0.15864614044698616</v>
      </c>
      <c r="H43" s="384">
        <v>0.13472025346263916</v>
      </c>
      <c r="I43" s="384">
        <v>0.11847392774644833</v>
      </c>
      <c r="J43" s="398">
        <v>0.099170154562940455</v>
      </c>
    </row>
    <row r="44" spans="2:10" ht="15" thickBot="1">
      <c r="B44" s="469" t="s">
        <v>341</v>
      </c>
      <c r="C44" s="470">
        <v>0.032390305523701951</v>
      </c>
      <c r="D44" s="470">
        <v>0.034441892382750923</v>
      </c>
      <c r="E44" s="470">
        <v>0.078568405520649767</v>
      </c>
      <c r="F44" s="470">
        <v>0.022123987427454098</v>
      </c>
      <c r="G44" s="474">
        <v>0.067591666347774984</v>
      </c>
      <c r="H44" s="470">
        <v>0.039146438428088591</v>
      </c>
      <c r="I44" s="470">
        <v>0.032444604821276993</v>
      </c>
      <c r="J44" s="471">
        <v>0.020001580720521387</v>
      </c>
    </row>
    <row r="46" spans="2:2" ht="15.75" thickBot="1">
      <c r="B46" s="90" t="s">
        <v>231</v>
      </c>
    </row>
    <row r="47" spans="2:16" s="136" customFormat="1" ht="29.25" thickBot="1">
      <c r="B47" s="325"/>
      <c r="C47" s="381" t="s">
        <v>232</v>
      </c>
      <c r="D47" s="381" t="s">
        <v>607</v>
      </c>
      <c r="E47" s="381" t="s">
        <v>102</v>
      </c>
      <c r="F47" s="381" t="s">
        <v>233</v>
      </c>
      <c r="G47" s="434" t="s">
        <v>109</v>
      </c>
      <c r="H47" s="381" t="s">
        <v>234</v>
      </c>
      <c r="I47" s="381" t="s">
        <v>235</v>
      </c>
      <c r="J47" s="381" t="s">
        <v>236</v>
      </c>
      <c r="K47" s="381" t="s">
        <v>237</v>
      </c>
      <c r="L47" s="381" t="s">
        <v>238</v>
      </c>
      <c r="M47" s="381" t="s">
        <v>239</v>
      </c>
      <c r="N47" s="381" t="s">
        <v>240</v>
      </c>
      <c r="O47" s="381" t="s">
        <v>241</v>
      </c>
      <c r="P47" s="382" t="s">
        <v>242</v>
      </c>
    </row>
    <row r="48" spans="2:16" ht="15">
      <c r="B48" s="461" t="s">
        <v>217</v>
      </c>
      <c r="C48" s="462">
        <v>1520000</v>
      </c>
      <c r="D48" s="462">
        <v>113000</v>
      </c>
      <c r="E48" s="462">
        <v>58000</v>
      </c>
      <c r="F48" s="462">
        <v>1150000</v>
      </c>
      <c r="G48" s="472">
        <v>201000</v>
      </c>
      <c r="H48" s="462">
        <v>13500</v>
      </c>
      <c r="I48" s="462">
        <v>25000</v>
      </c>
      <c r="J48" s="462">
        <v>19500</v>
      </c>
      <c r="K48" s="462">
        <v>3800</v>
      </c>
      <c r="L48" s="462">
        <v>33000</v>
      </c>
      <c r="M48" s="462">
        <v>83000</v>
      </c>
      <c r="N48" s="462">
        <v>860000</v>
      </c>
      <c r="O48" s="462">
        <v>55000</v>
      </c>
      <c r="P48" s="463">
        <v>130000</v>
      </c>
    </row>
    <row r="49" spans="2:16" s="467" customFormat="1">
      <c r="B49" s="464" t="s">
        <v>344</v>
      </c>
      <c r="C49" s="465">
        <v>4.9863564097114264</v>
      </c>
      <c r="D49" s="465">
        <v>8.1354770096166327</v>
      </c>
      <c r="E49" s="465">
        <v>5.1031616990261615</v>
      </c>
      <c r="F49" s="465">
        <v>4.521576947931341</v>
      </c>
      <c r="G49" s="473">
        <v>5.8511526212393736</v>
      </c>
      <c r="H49" s="465">
        <v>9.1130568974337258</v>
      </c>
      <c r="I49" s="465">
        <v>8.7609321748560465</v>
      </c>
      <c r="J49" s="465">
        <v>5.3610018097748888</v>
      </c>
      <c r="K49" s="465">
        <v>5.6395352604778</v>
      </c>
      <c r="L49" s="465">
        <v>4.8733233948485468</v>
      </c>
      <c r="M49" s="465">
        <v>6.5081275668783212</v>
      </c>
      <c r="N49" s="465">
        <v>4.2522957435363731</v>
      </c>
      <c r="O49" s="465">
        <v>5.8200516002796112</v>
      </c>
      <c r="P49" s="466">
        <v>4.4299999162389394</v>
      </c>
    </row>
    <row r="50" spans="2:16">
      <c r="B50" s="468" t="s">
        <v>335</v>
      </c>
      <c r="C50" s="384">
        <v>0.24215205770687978</v>
      </c>
      <c r="D50" s="384">
        <v>0.12141799800575732</v>
      </c>
      <c r="E50" s="384">
        <v>0.22755596297992361</v>
      </c>
      <c r="F50" s="384">
        <v>0.2573868625209409</v>
      </c>
      <c r="G50" s="439">
        <v>0.22674981535765792</v>
      </c>
      <c r="H50" s="384">
        <v>0.08879402619962512</v>
      </c>
      <c r="I50" s="384">
        <v>0.12628161295183696</v>
      </c>
      <c r="J50" s="384">
        <v>0.19633556965359727</v>
      </c>
      <c r="K50" s="384">
        <v>0.17540959209004603</v>
      </c>
      <c r="L50" s="384">
        <v>0.25157244679001933</v>
      </c>
      <c r="M50" s="384">
        <v>0.168577612676297</v>
      </c>
      <c r="N50" s="384">
        <v>0.27728485211841497</v>
      </c>
      <c r="O50" s="384">
        <v>0.21769692818489339</v>
      </c>
      <c r="P50" s="398">
        <v>0.20491802891235919</v>
      </c>
    </row>
    <row r="51" spans="2:16">
      <c r="B51" s="468" t="s">
        <v>336</v>
      </c>
      <c r="C51" s="384">
        <v>0.25140818750437943</v>
      </c>
      <c r="D51" s="384">
        <v>0.1833361459900601</v>
      </c>
      <c r="E51" s="384">
        <v>0.2660110561814224</v>
      </c>
      <c r="F51" s="384">
        <v>0.26248857296583422</v>
      </c>
      <c r="G51" s="439">
        <v>0.22181929778595635</v>
      </c>
      <c r="H51" s="384">
        <v>0.15759045677465847</v>
      </c>
      <c r="I51" s="384">
        <v>0.16172932108104762</v>
      </c>
      <c r="J51" s="384">
        <v>0.26365293197938533</v>
      </c>
      <c r="K51" s="384">
        <v>0.27677558761722587</v>
      </c>
      <c r="L51" s="384">
        <v>0.26724492422358442</v>
      </c>
      <c r="M51" s="384">
        <v>0.1937025781091074</v>
      </c>
      <c r="N51" s="384">
        <v>0.26965416092373995</v>
      </c>
      <c r="O51" s="384">
        <v>0.2369916190226192</v>
      </c>
      <c r="P51" s="398">
        <v>0.26974664169554152</v>
      </c>
    </row>
    <row r="52" spans="2:16">
      <c r="B52" s="468" t="s">
        <v>337</v>
      </c>
      <c r="C52" s="384">
        <v>0.16213886283273729</v>
      </c>
      <c r="D52" s="384">
        <v>0.1449460180277104</v>
      </c>
      <c r="E52" s="384">
        <v>0.15410860661719436</v>
      </c>
      <c r="F52" s="384">
        <v>0.16632198576282936</v>
      </c>
      <c r="G52" s="439">
        <v>0.15012657732671267</v>
      </c>
      <c r="H52" s="384">
        <v>0.14200622208402722</v>
      </c>
      <c r="I52" s="384">
        <v>0.13650500881026129</v>
      </c>
      <c r="J52" s="384">
        <v>0.17374064199255776</v>
      </c>
      <c r="K52" s="384">
        <v>0.16621064531144694</v>
      </c>
      <c r="L52" s="384">
        <v>0.14205133020826002</v>
      </c>
      <c r="M52" s="384">
        <v>0.16154421373559463</v>
      </c>
      <c r="N52" s="384">
        <v>0.16096674342027614</v>
      </c>
      <c r="O52" s="384">
        <v>0.15512104068847016</v>
      </c>
      <c r="P52" s="398">
        <v>0.19821162069340914</v>
      </c>
    </row>
    <row r="53" spans="2:16">
      <c r="B53" s="468" t="s">
        <v>338</v>
      </c>
      <c r="C53" s="384">
        <v>0.10366710113923794</v>
      </c>
      <c r="D53" s="384">
        <v>0.11775652234200777</v>
      </c>
      <c r="E53" s="384">
        <v>0.10631593025190739</v>
      </c>
      <c r="F53" s="384">
        <v>0.10230178673968571</v>
      </c>
      <c r="G53" s="439">
        <v>0.10282475353115883</v>
      </c>
      <c r="H53" s="384">
        <v>0.1163462019360972</v>
      </c>
      <c r="I53" s="384">
        <v>0.11213006523011851</v>
      </c>
      <c r="J53" s="384">
        <v>0.1091656850557487</v>
      </c>
      <c r="K53" s="384">
        <v>0.1002122818692634</v>
      </c>
      <c r="L53" s="384">
        <v>0.10513614065139613</v>
      </c>
      <c r="M53" s="384">
        <v>0.13042131619626249</v>
      </c>
      <c r="N53" s="384">
        <v>0.10275421007933712</v>
      </c>
      <c r="O53" s="384">
        <v>0.10312696939331993</v>
      </c>
      <c r="P53" s="398">
        <v>0.084947837440032384</v>
      </c>
    </row>
    <row r="54" spans="2:16">
      <c r="B54" s="192" t="s">
        <v>339</v>
      </c>
      <c r="C54" s="384">
        <v>0.0900694038336358</v>
      </c>
      <c r="D54" s="384">
        <v>0.12902507806419089</v>
      </c>
      <c r="E54" s="384">
        <v>0.086025598855601335</v>
      </c>
      <c r="F54" s="384">
        <v>0.085492602646235843</v>
      </c>
      <c r="G54" s="439">
        <v>0.095635788133999658</v>
      </c>
      <c r="H54" s="384">
        <v>0.14040574559964325</v>
      </c>
      <c r="I54" s="384">
        <v>0.12916450432697185</v>
      </c>
      <c r="J54" s="384">
        <v>0.07990062206490188</v>
      </c>
      <c r="K54" s="384">
        <v>0.086092339207937185</v>
      </c>
      <c r="L54" s="384">
        <v>0.089052534491402061</v>
      </c>
      <c r="M54" s="384">
        <v>0.12421208157545297</v>
      </c>
      <c r="N54" s="384">
        <v>0.07958799413393769</v>
      </c>
      <c r="O54" s="384">
        <v>0.09166735122292706</v>
      </c>
      <c r="P54" s="398">
        <v>0.10059612328424886</v>
      </c>
    </row>
    <row r="55" spans="2:16">
      <c r="B55" s="468" t="s">
        <v>340</v>
      </c>
      <c r="C55" s="384">
        <v>0.11817407987180277</v>
      </c>
      <c r="D55" s="384">
        <v>0.21300981585033008</v>
      </c>
      <c r="E55" s="384">
        <v>0.1217502170343891</v>
      </c>
      <c r="F55" s="384">
        <v>0.10199973108451459</v>
      </c>
      <c r="G55" s="439">
        <v>0.15668561452150404</v>
      </c>
      <c r="H55" s="384">
        <v>0.25054345034526437</v>
      </c>
      <c r="I55" s="384">
        <v>0.22346374325031554</v>
      </c>
      <c r="J55" s="384">
        <v>0.12318703940951352</v>
      </c>
      <c r="K55" s="384">
        <v>0.13997434001275685</v>
      </c>
      <c r="L55" s="384">
        <v>0.11821362804127625</v>
      </c>
      <c r="M55" s="384">
        <v>0.17706373001028194</v>
      </c>
      <c r="N55" s="384">
        <v>0.09014517618306403</v>
      </c>
      <c r="O55" s="384">
        <v>0.14420858570825207</v>
      </c>
      <c r="P55" s="398">
        <v>0.11475409619092104</v>
      </c>
    </row>
    <row r="56" spans="2:16" ht="15" thickBot="1">
      <c r="B56" s="469" t="s">
        <v>341</v>
      </c>
      <c r="C56" s="470">
        <v>0.032390305523701951</v>
      </c>
      <c r="D56" s="470">
        <v>0.090508421719945331</v>
      </c>
      <c r="E56" s="470">
        <v>0.038232628079561216</v>
      </c>
      <c r="F56" s="470">
        <v>0.024008456179809689</v>
      </c>
      <c r="G56" s="474">
        <v>0.046158153343012209</v>
      </c>
      <c r="H56" s="470">
        <v>0.10431389706068409</v>
      </c>
      <c r="I56" s="470">
        <v>0.11072574434944946</v>
      </c>
      <c r="J56" s="470">
        <v>0.054017509844293772</v>
      </c>
      <c r="K56" s="470">
        <v>0.055325213891324096</v>
      </c>
      <c r="L56" s="470">
        <v>0.026728995594061243</v>
      </c>
      <c r="M56" s="470">
        <v>0.04447846769700229</v>
      </c>
      <c r="N56" s="470">
        <v>0.019606863141229211</v>
      </c>
      <c r="O56" s="470">
        <v>0.051187505779516945</v>
      </c>
      <c r="P56" s="471">
        <v>0.02682563287579972</v>
      </c>
    </row>
    <row r="58" s="168" customFormat="1"/>
    <row r="68" spans="2:7" ht="15.75" thickBot="1">
      <c r="B68" s="475" t="s">
        <v>243</v>
      </c>
      <c r="C68" s="476"/>
      <c r="D68" s="476"/>
      <c r="E68" s="476"/>
      <c r="F68" s="476"/>
      <c r="G68" s="476"/>
    </row>
    <row r="69" spans="2:7" ht="29.25" thickBot="1">
      <c r="B69" s="325"/>
      <c r="C69" s="381" t="s">
        <v>232</v>
      </c>
      <c r="D69" s="381" t="s">
        <v>607</v>
      </c>
      <c r="E69" s="381" t="s">
        <v>102</v>
      </c>
      <c r="F69" s="381" t="s">
        <v>233</v>
      </c>
      <c r="G69" s="382" t="s">
        <v>109</v>
      </c>
    </row>
    <row r="70" spans="2:7">
      <c r="B70" s="370" t="s">
        <v>244</v>
      </c>
      <c r="C70" s="415" t="s">
        <v>244</v>
      </c>
      <c r="D70" s="415"/>
      <c r="E70" s="415"/>
      <c r="F70" s="415"/>
      <c r="G70" s="416"/>
    </row>
    <row r="71" spans="2:7" ht="15">
      <c r="B71" s="477" t="s">
        <v>217</v>
      </c>
      <c r="C71" s="478">
        <v>151000</v>
      </c>
      <c r="D71" s="478">
        <v>12500</v>
      </c>
      <c r="E71" s="478">
        <v>6000</v>
      </c>
      <c r="F71" s="478">
        <v>110000</v>
      </c>
      <c r="G71" s="479">
        <v>22500</v>
      </c>
    </row>
    <row r="72" spans="2:7">
      <c r="B72" s="464" t="s">
        <v>344</v>
      </c>
      <c r="C72" s="480">
        <v>4.9975399195103689</v>
      </c>
      <c r="D72" s="480">
        <v>7.9990788468893381</v>
      </c>
      <c r="E72" s="480">
        <v>4.8645091099751188</v>
      </c>
      <c r="F72" s="480">
        <v>4.5019116705549926</v>
      </c>
      <c r="G72" s="481">
        <v>5.8123453039489377</v>
      </c>
    </row>
    <row r="73" spans="2:7">
      <c r="B73" s="468" t="s">
        <v>335</v>
      </c>
      <c r="C73" s="248">
        <v>0.23805941739819225</v>
      </c>
      <c r="D73" s="248">
        <v>0.12290751860159423</v>
      </c>
      <c r="E73" s="248">
        <v>0.22382806384414486</v>
      </c>
      <c r="F73" s="248">
        <v>0.254260833827182</v>
      </c>
      <c r="G73" s="249">
        <v>0.22571208404647228</v>
      </c>
    </row>
    <row r="74" spans="2:7">
      <c r="B74" s="468" t="s">
        <v>336</v>
      </c>
      <c r="C74" s="248">
        <v>0.25190577780811024</v>
      </c>
      <c r="D74" s="248">
        <v>0.169706438403488</v>
      </c>
      <c r="E74" s="248">
        <v>0.25418112716543467</v>
      </c>
      <c r="F74" s="248">
        <v>0.26818343188054822</v>
      </c>
      <c r="G74" s="249">
        <v>0.21673973847565034</v>
      </c>
    </row>
    <row r="75" spans="2:7">
      <c r="B75" s="468" t="s">
        <v>337</v>
      </c>
      <c r="C75" s="248">
        <v>0.16050474667924944</v>
      </c>
      <c r="D75" s="248">
        <v>0.1531797095242752</v>
      </c>
      <c r="E75" s="248">
        <v>0.171128576509465</v>
      </c>
      <c r="F75" s="248">
        <v>0.16145391730283842</v>
      </c>
      <c r="G75" s="249">
        <v>0.15703777537906044</v>
      </c>
    </row>
    <row r="76" spans="2:7">
      <c r="B76" s="468" t="s">
        <v>338</v>
      </c>
      <c r="C76" s="248">
        <v>0.10853339584823586</v>
      </c>
      <c r="D76" s="248">
        <v>0.12052068904775352</v>
      </c>
      <c r="E76" s="248">
        <v>0.11663739628375332</v>
      </c>
      <c r="F76" s="248">
        <v>0.10707131593983425</v>
      </c>
      <c r="G76" s="249">
        <v>0.10695273880640356</v>
      </c>
    </row>
    <row r="77" spans="2:7">
      <c r="B77" s="192" t="s">
        <v>339</v>
      </c>
      <c r="C77" s="248">
        <v>0.094934489969368319</v>
      </c>
      <c r="D77" s="248">
        <v>0.13924245647476421</v>
      </c>
      <c r="E77" s="248">
        <v>0.090588229206575374</v>
      </c>
      <c r="F77" s="248">
        <v>0.090032847376533623</v>
      </c>
      <c r="G77" s="249">
        <v>0.095797843028143</v>
      </c>
    </row>
    <row r="78" spans="2:7">
      <c r="B78" s="468" t="s">
        <v>340</v>
      </c>
      <c r="C78" s="248">
        <v>0.11671372191118455</v>
      </c>
      <c r="D78" s="248">
        <v>0.20996984712821845</v>
      </c>
      <c r="E78" s="248">
        <v>0.11347610989441109</v>
      </c>
      <c r="F78" s="248">
        <v>0.098999035851363937</v>
      </c>
      <c r="G78" s="249">
        <v>0.1531076818687635</v>
      </c>
    </row>
    <row r="79" spans="2:7">
      <c r="B79" s="482" t="s">
        <v>341</v>
      </c>
      <c r="C79" s="483">
        <v>0.0293484503856586</v>
      </c>
      <c r="D79" s="483">
        <v>0.084473340819905277</v>
      </c>
      <c r="E79" s="483">
        <v>0.030160497096215128</v>
      </c>
      <c r="F79" s="483">
        <v>0.019998617821699531</v>
      </c>
      <c r="G79" s="484">
        <v>0.044652138395507454</v>
      </c>
    </row>
    <row r="80" spans="2:7">
      <c r="B80" s="370" t="s">
        <v>245</v>
      </c>
      <c r="C80" s="415" t="s">
        <v>245</v>
      </c>
      <c r="D80" s="415"/>
      <c r="E80" s="415"/>
      <c r="F80" s="415"/>
      <c r="G80" s="416"/>
    </row>
    <row r="81" spans="2:7" ht="15">
      <c r="B81" s="477" t="s">
        <v>217</v>
      </c>
      <c r="C81" s="478">
        <v>132000</v>
      </c>
      <c r="D81" s="478">
        <v>10000</v>
      </c>
      <c r="E81" s="478">
        <v>4600</v>
      </c>
      <c r="F81" s="478">
        <v>99000</v>
      </c>
      <c r="G81" s="479">
        <v>18500</v>
      </c>
    </row>
    <row r="82" spans="2:7">
      <c r="B82" s="464" t="s">
        <v>344</v>
      </c>
      <c r="C82" s="480">
        <v>4.7974814471503935</v>
      </c>
      <c r="D82" s="480">
        <v>7.9395356055442505</v>
      </c>
      <c r="E82" s="480">
        <v>5.1472564750935907</v>
      </c>
      <c r="F82" s="480">
        <v>4.32649434838273</v>
      </c>
      <c r="G82" s="481">
        <v>5.5298459993483711</v>
      </c>
    </row>
    <row r="83" spans="2:7">
      <c r="B83" s="468" t="s">
        <v>335</v>
      </c>
      <c r="C83" s="248">
        <v>0.26463949923949859</v>
      </c>
      <c r="D83" s="248">
        <v>0.12836957584435221</v>
      </c>
      <c r="E83" s="248">
        <v>0.23127630670006424</v>
      </c>
      <c r="F83" s="248">
        <v>0.28554673834231131</v>
      </c>
      <c r="G83" s="249">
        <v>0.2348028266213395</v>
      </c>
    </row>
    <row r="84" spans="2:7">
      <c r="B84" s="468" t="s">
        <v>336</v>
      </c>
      <c r="C84" s="248">
        <v>0.24691831559057248</v>
      </c>
      <c r="D84" s="248">
        <v>0.16954916745466922</v>
      </c>
      <c r="E84" s="248">
        <v>0.26193548623509516</v>
      </c>
      <c r="F84" s="248">
        <v>0.25717122039039347</v>
      </c>
      <c r="G84" s="249">
        <v>0.23029900640105833</v>
      </c>
    </row>
    <row r="85" spans="2:7">
      <c r="B85" s="468" t="s">
        <v>337</v>
      </c>
      <c r="C85" s="248">
        <v>0.153291218753893</v>
      </c>
      <c r="D85" s="248">
        <v>0.15394815023682532</v>
      </c>
      <c r="E85" s="248">
        <v>0.13324020052606769</v>
      </c>
      <c r="F85" s="248">
        <v>0.15450015416463414</v>
      </c>
      <c r="G85" s="249">
        <v>0.151357473000839</v>
      </c>
    </row>
    <row r="86" spans="2:7">
      <c r="B86" s="468" t="s">
        <v>338</v>
      </c>
      <c r="C86" s="248">
        <v>0.10214122095958854</v>
      </c>
      <c r="D86" s="248">
        <v>0.10404568330857726</v>
      </c>
      <c r="E86" s="248">
        <v>0.11872442079051237</v>
      </c>
      <c r="F86" s="248">
        <v>0.10306268434694194</v>
      </c>
      <c r="G86" s="249">
        <v>0.091939902686414943</v>
      </c>
    </row>
    <row r="87" spans="2:7">
      <c r="B87" s="192" t="s">
        <v>339</v>
      </c>
      <c r="C87" s="248">
        <v>0.093039988541852484</v>
      </c>
      <c r="D87" s="248">
        <v>0.14268065608485692</v>
      </c>
      <c r="E87" s="248">
        <v>0.09411051138788841</v>
      </c>
      <c r="F87" s="248">
        <v>0.085355228592476365</v>
      </c>
      <c r="G87" s="249">
        <v>0.10704694197352108</v>
      </c>
    </row>
    <row r="88" spans="2:7">
      <c r="B88" s="468" t="s">
        <v>340</v>
      </c>
      <c r="C88" s="248">
        <v>0.11324059340046358</v>
      </c>
      <c r="D88" s="248">
        <v>0.22528455350775814</v>
      </c>
      <c r="E88" s="248">
        <v>0.12273201853673205</v>
      </c>
      <c r="F88" s="248">
        <v>0.095355994711082137</v>
      </c>
      <c r="G88" s="249">
        <v>0.14602249732710454</v>
      </c>
    </row>
    <row r="89" spans="2:7">
      <c r="B89" s="482" t="s">
        <v>341</v>
      </c>
      <c r="C89" s="483">
        <v>0.026729163514131727</v>
      </c>
      <c r="D89" s="483">
        <v>0.076122213562962018</v>
      </c>
      <c r="E89" s="483">
        <v>0.037981055823639726</v>
      </c>
      <c r="F89" s="483">
        <v>0.019007979452160251</v>
      </c>
      <c r="G89" s="484">
        <v>0.038531351989722629</v>
      </c>
    </row>
    <row r="90" spans="2:7">
      <c r="B90" s="370" t="s">
        <v>246</v>
      </c>
      <c r="C90" s="415" t="s">
        <v>246</v>
      </c>
      <c r="D90" s="415"/>
      <c r="E90" s="415"/>
      <c r="F90" s="415"/>
      <c r="G90" s="416"/>
    </row>
    <row r="91" spans="2:7" ht="15">
      <c r="B91" s="477" t="s">
        <v>217</v>
      </c>
      <c r="C91" s="478">
        <v>188000</v>
      </c>
      <c r="D91" s="478">
        <v>16000</v>
      </c>
      <c r="E91" s="478">
        <v>7900</v>
      </c>
      <c r="F91" s="478">
        <v>142000</v>
      </c>
      <c r="G91" s="479">
        <v>22500</v>
      </c>
    </row>
    <row r="92" spans="2:7">
      <c r="B92" s="464" t="s">
        <v>344</v>
      </c>
      <c r="C92" s="480">
        <v>5.0687332457393275</v>
      </c>
      <c r="D92" s="480">
        <v>7.9909627856496419</v>
      </c>
      <c r="E92" s="480">
        <v>5.2826484162738092</v>
      </c>
      <c r="F92" s="480">
        <v>4.6056718277711148</v>
      </c>
      <c r="G92" s="481">
        <v>5.8773653155881957</v>
      </c>
    </row>
    <row r="93" spans="2:7">
      <c r="B93" s="468" t="s">
        <v>335</v>
      </c>
      <c r="C93" s="248">
        <v>0.21120718482769649</v>
      </c>
      <c r="D93" s="248">
        <v>0.11952451961004651</v>
      </c>
      <c r="E93" s="248">
        <v>0.21083031884589243</v>
      </c>
      <c r="F93" s="248">
        <v>0.22251612747734573</v>
      </c>
      <c r="G93" s="249">
        <v>0.20413303138305841</v>
      </c>
    </row>
    <row r="94" spans="2:7">
      <c r="B94" s="468" t="s">
        <v>336</v>
      </c>
      <c r="C94" s="248">
        <v>0.26533812919097433</v>
      </c>
      <c r="D94" s="248">
        <v>0.19354071305434639</v>
      </c>
      <c r="E94" s="248">
        <v>0.25444672816841024</v>
      </c>
      <c r="F94" s="248">
        <v>0.27668364773748816</v>
      </c>
      <c r="G94" s="249">
        <v>0.24767317874630862</v>
      </c>
    </row>
    <row r="95" spans="2:7">
      <c r="B95" s="468" t="s">
        <v>337</v>
      </c>
      <c r="C95" s="248">
        <v>0.17947077769882863</v>
      </c>
      <c r="D95" s="248">
        <v>0.15472013847561747</v>
      </c>
      <c r="E95" s="248">
        <v>0.17917804439294988</v>
      </c>
      <c r="F95" s="248">
        <v>0.18545812863098049</v>
      </c>
      <c r="G95" s="249">
        <v>0.1589017527726071</v>
      </c>
    </row>
    <row r="96" spans="2:7">
      <c r="B96" s="468" t="s">
        <v>338</v>
      </c>
      <c r="C96" s="248">
        <v>0.10684761644464326</v>
      </c>
      <c r="D96" s="248">
        <v>0.11381378731281644</v>
      </c>
      <c r="E96" s="248">
        <v>0.09929304731299031</v>
      </c>
      <c r="F96" s="248">
        <v>0.10717500816491911</v>
      </c>
      <c r="G96" s="249">
        <v>0.10250423179106913</v>
      </c>
    </row>
    <row r="97" spans="2:7">
      <c r="B97" s="192" t="s">
        <v>339</v>
      </c>
      <c r="C97" s="248">
        <v>0.09755910415315347</v>
      </c>
      <c r="D97" s="248">
        <v>0.13428731707836045</v>
      </c>
      <c r="E97" s="248">
        <v>0.091628686066279136</v>
      </c>
      <c r="F97" s="248">
        <v>0.09520688904727069</v>
      </c>
      <c r="G97" s="249">
        <v>0.08865121901095771</v>
      </c>
    </row>
    <row r="98" spans="2:7">
      <c r="B98" s="468" t="s">
        <v>340</v>
      </c>
      <c r="C98" s="248">
        <v>0.10900210614245218</v>
      </c>
      <c r="D98" s="248">
        <v>0.20285875646133697</v>
      </c>
      <c r="E98" s="248">
        <v>0.12278446947900211</v>
      </c>
      <c r="F98" s="248">
        <v>0.091178254328237965</v>
      </c>
      <c r="G98" s="249">
        <v>0.151354128606769</v>
      </c>
    </row>
    <row r="99" spans="2:7">
      <c r="B99" s="482" t="s">
        <v>341</v>
      </c>
      <c r="C99" s="483">
        <v>0.03057508154225148</v>
      </c>
      <c r="D99" s="483">
        <v>0.081254768007475359</v>
      </c>
      <c r="E99" s="483">
        <v>0.041838705734476275</v>
      </c>
      <c r="F99" s="483">
        <v>0.021781944613757754</v>
      </c>
      <c r="G99" s="484">
        <v>0.046782457689230651</v>
      </c>
    </row>
    <row r="100" spans="2:7">
      <c r="B100" s="370" t="s">
        <v>247</v>
      </c>
      <c r="C100" s="415" t="s">
        <v>247</v>
      </c>
      <c r="D100" s="415"/>
      <c r="E100" s="415"/>
      <c r="F100" s="415"/>
      <c r="G100" s="416"/>
    </row>
    <row r="101" spans="2:7" ht="15">
      <c r="B101" s="477" t="s">
        <v>217</v>
      </c>
      <c r="C101" s="478">
        <v>71000</v>
      </c>
      <c r="D101" s="478">
        <v>5400</v>
      </c>
      <c r="E101" s="478">
        <v>3400</v>
      </c>
      <c r="F101" s="478">
        <v>52000</v>
      </c>
      <c r="G101" s="479">
        <v>11000</v>
      </c>
    </row>
    <row r="102" spans="2:7">
      <c r="B102" s="464" t="s">
        <v>344</v>
      </c>
      <c r="C102" s="480">
        <v>5.7388278565403</v>
      </c>
      <c r="D102" s="480">
        <v>8.8011456153218575</v>
      </c>
      <c r="E102" s="480">
        <v>5.2265560928216281</v>
      </c>
      <c r="F102" s="480">
        <v>5.2065979574445906</v>
      </c>
      <c r="G102" s="481">
        <v>6.8967821601823012</v>
      </c>
    </row>
    <row r="103" spans="2:7">
      <c r="B103" s="468" t="s">
        <v>335</v>
      </c>
      <c r="C103" s="248">
        <v>0.22184241437385616</v>
      </c>
      <c r="D103" s="248">
        <v>0.11156952833548053</v>
      </c>
      <c r="E103" s="248">
        <v>0.23379878466024565</v>
      </c>
      <c r="F103" s="248">
        <v>0.23779827680842633</v>
      </c>
      <c r="G103" s="249">
        <v>0.19712479035877287</v>
      </c>
    </row>
    <row r="104" spans="2:7">
      <c r="B104" s="468" t="s">
        <v>336</v>
      </c>
      <c r="C104" s="248">
        <v>0.23246277303704851</v>
      </c>
      <c r="D104" s="248">
        <v>0.19256438837289125</v>
      </c>
      <c r="E104" s="248">
        <v>0.26148375874020313</v>
      </c>
      <c r="F104" s="248">
        <v>0.23979386221532142</v>
      </c>
      <c r="G104" s="249">
        <v>0.20874553925630279</v>
      </c>
    </row>
    <row r="105" spans="2:7">
      <c r="B105" s="468" t="s">
        <v>337</v>
      </c>
      <c r="C105" s="248">
        <v>0.15309296016426877</v>
      </c>
      <c r="D105" s="248">
        <v>0.12910687189332062</v>
      </c>
      <c r="E105" s="248">
        <v>0.14526058413818721</v>
      </c>
      <c r="F105" s="248">
        <v>0.16060850978317043</v>
      </c>
      <c r="G105" s="249">
        <v>0.13195980075858721</v>
      </c>
    </row>
    <row r="106" spans="2:7">
      <c r="B106" s="468" t="s">
        <v>338</v>
      </c>
      <c r="C106" s="248">
        <v>0.1021337162396891</v>
      </c>
      <c r="D106" s="248">
        <v>0.10983016446069949</v>
      </c>
      <c r="E106" s="248">
        <v>0.096034470489728074</v>
      </c>
      <c r="F106" s="248">
        <v>0.10234873241143566</v>
      </c>
      <c r="G106" s="249">
        <v>0.099240325792869</v>
      </c>
    </row>
    <row r="107" spans="2:7">
      <c r="B107" s="192" t="s">
        <v>339</v>
      </c>
      <c r="C107" s="248">
        <v>0.094434773631417585</v>
      </c>
      <c r="D107" s="248">
        <v>0.11443002364917394</v>
      </c>
      <c r="E107" s="248">
        <v>0.08621350280323796</v>
      </c>
      <c r="F107" s="248">
        <v>0.092376022253451553</v>
      </c>
      <c r="G107" s="249">
        <v>0.096848775625235486</v>
      </c>
    </row>
    <row r="108" spans="2:7">
      <c r="B108" s="468" t="s">
        <v>340</v>
      </c>
      <c r="C108" s="248">
        <v>0.15214471847085376</v>
      </c>
      <c r="D108" s="248">
        <v>0.2296333374193972</v>
      </c>
      <c r="E108" s="248">
        <v>0.14063290728057862</v>
      </c>
      <c r="F108" s="248">
        <v>0.13480378623301881</v>
      </c>
      <c r="G108" s="249">
        <v>0.19912328619837003</v>
      </c>
    </row>
    <row r="109" spans="2:7">
      <c r="B109" s="482" t="s">
        <v>341</v>
      </c>
      <c r="C109" s="483">
        <v>0.043888644082866232</v>
      </c>
      <c r="D109" s="483">
        <v>0.11286568586903693</v>
      </c>
      <c r="E109" s="483">
        <v>0.03657599188781948</v>
      </c>
      <c r="F109" s="483">
        <v>0.032270810295176387</v>
      </c>
      <c r="G109" s="484">
        <v>0.066957482009863</v>
      </c>
    </row>
    <row r="110" spans="2:7">
      <c r="B110" s="370" t="s">
        <v>248</v>
      </c>
      <c r="C110" s="415" t="s">
        <v>248</v>
      </c>
      <c r="D110" s="415"/>
      <c r="E110" s="415"/>
      <c r="F110" s="415"/>
      <c r="G110" s="416"/>
    </row>
    <row r="111" spans="2:7" ht="15">
      <c r="B111" s="477" t="s">
        <v>217</v>
      </c>
      <c r="C111" s="478">
        <v>191000</v>
      </c>
      <c r="D111" s="478">
        <v>14500</v>
      </c>
      <c r="E111" s="478">
        <v>8000</v>
      </c>
      <c r="F111" s="478">
        <v>141000</v>
      </c>
      <c r="G111" s="479">
        <v>27000</v>
      </c>
    </row>
    <row r="112" spans="2:7">
      <c r="B112" s="464" t="s">
        <v>344</v>
      </c>
      <c r="C112" s="480">
        <v>5.0916546794464086</v>
      </c>
      <c r="D112" s="480">
        <v>8.39197277046171</v>
      </c>
      <c r="E112" s="480">
        <v>4.7745113203026506</v>
      </c>
      <c r="F112" s="480">
        <v>4.5786296025191753</v>
      </c>
      <c r="G112" s="481">
        <v>6.09150795682476</v>
      </c>
    </row>
    <row r="113" spans="2:7">
      <c r="B113" s="468" t="s">
        <v>335</v>
      </c>
      <c r="C113" s="248">
        <v>0.24891467438560119</v>
      </c>
      <c r="D113" s="248">
        <v>0.11245215804729683</v>
      </c>
      <c r="E113" s="248">
        <v>0.24408996923668311</v>
      </c>
      <c r="F113" s="248">
        <v>0.26742036739796682</v>
      </c>
      <c r="G113" s="249">
        <v>0.22710330468785578</v>
      </c>
    </row>
    <row r="114" spans="2:7">
      <c r="B114" s="468" t="s">
        <v>336</v>
      </c>
      <c r="C114" s="248">
        <v>0.24429726106975969</v>
      </c>
      <c r="D114" s="248">
        <v>0.1807820760116792</v>
      </c>
      <c r="E114" s="248">
        <v>0.28012991468489018</v>
      </c>
      <c r="F114" s="248">
        <v>0.25587405230104027</v>
      </c>
      <c r="G114" s="249">
        <v>0.20728471985237149</v>
      </c>
    </row>
    <row r="115" spans="2:7">
      <c r="B115" s="468" t="s">
        <v>337</v>
      </c>
      <c r="C115" s="248">
        <v>0.15915973161198813</v>
      </c>
      <c r="D115" s="248">
        <v>0.14692954522212989</v>
      </c>
      <c r="E115" s="248">
        <v>0.15051434953341331</v>
      </c>
      <c r="F115" s="248">
        <v>0.16292244518882218</v>
      </c>
      <c r="G115" s="249">
        <v>0.14860689388077455</v>
      </c>
    </row>
    <row r="116" spans="2:7">
      <c r="B116" s="468" t="s">
        <v>338</v>
      </c>
      <c r="C116" s="248">
        <v>0.10481905266960163</v>
      </c>
      <c r="D116" s="248">
        <v>0.120002707174865</v>
      </c>
      <c r="E116" s="248">
        <v>0.1094687266654067</v>
      </c>
      <c r="F116" s="248">
        <v>0.10303652804732311</v>
      </c>
      <c r="G116" s="249">
        <v>0.10457318216123909</v>
      </c>
    </row>
    <row r="117" spans="2:7">
      <c r="B117" s="192" t="s">
        <v>339</v>
      </c>
      <c r="C117" s="248">
        <v>0.08375147043350778</v>
      </c>
      <c r="D117" s="248">
        <v>0.12420735334650611</v>
      </c>
      <c r="E117" s="248">
        <v>0.0629891356108375</v>
      </c>
      <c r="F117" s="248">
        <v>0.07984218809475005</v>
      </c>
      <c r="G117" s="249">
        <v>0.0885393437783392</v>
      </c>
    </row>
    <row r="118" spans="2:7">
      <c r="B118" s="468" t="s">
        <v>340</v>
      </c>
      <c r="C118" s="248">
        <v>0.12400455290163132</v>
      </c>
      <c r="D118" s="248">
        <v>0.21646477793640514</v>
      </c>
      <c r="E118" s="248">
        <v>0.11850488640032357</v>
      </c>
      <c r="F118" s="248">
        <v>0.10545692023975915</v>
      </c>
      <c r="G118" s="249">
        <v>0.17291167175489641</v>
      </c>
    </row>
    <row r="119" spans="2:7">
      <c r="B119" s="482" t="s">
        <v>341</v>
      </c>
      <c r="C119" s="483">
        <v>0.035053256927910406</v>
      </c>
      <c r="D119" s="483">
        <v>0.099161382261118466</v>
      </c>
      <c r="E119" s="483">
        <v>0.034303017868445577</v>
      </c>
      <c r="F119" s="483">
        <v>0.025447498730339024</v>
      </c>
      <c r="G119" s="484">
        <v>0.050980883884522925</v>
      </c>
    </row>
    <row r="120" spans="2:7">
      <c r="B120" s="370" t="s">
        <v>249</v>
      </c>
      <c r="C120" s="415" t="s">
        <v>249</v>
      </c>
      <c r="D120" s="415"/>
      <c r="E120" s="415"/>
      <c r="F120" s="415"/>
      <c r="G120" s="416"/>
    </row>
    <row r="121" spans="2:7" ht="15">
      <c r="B121" s="477" t="s">
        <v>217</v>
      </c>
      <c r="C121" s="478">
        <v>227000</v>
      </c>
      <c r="D121" s="478">
        <v>19000</v>
      </c>
      <c r="E121" s="478">
        <v>10500</v>
      </c>
      <c r="F121" s="478">
        <v>162000</v>
      </c>
      <c r="G121" s="479">
        <v>35000</v>
      </c>
    </row>
    <row r="122" spans="2:7">
      <c r="B122" s="464" t="s">
        <v>344</v>
      </c>
      <c r="C122" s="480">
        <v>4.755371810292333</v>
      </c>
      <c r="D122" s="480">
        <v>7.55603210991237</v>
      </c>
      <c r="E122" s="480">
        <v>4.8387251920017631</v>
      </c>
      <c r="F122" s="480">
        <v>4.3120685266410224</v>
      </c>
      <c r="G122" s="481">
        <v>5.2654119942189661</v>
      </c>
    </row>
    <row r="123" spans="2:7">
      <c r="B123" s="468" t="s">
        <v>335</v>
      </c>
      <c r="C123" s="248">
        <v>0.26000453923587158</v>
      </c>
      <c r="D123" s="248">
        <v>0.13269617224460414</v>
      </c>
      <c r="E123" s="248">
        <v>0.23147615295617327</v>
      </c>
      <c r="F123" s="248">
        <v>0.28063572418344968</v>
      </c>
      <c r="G123" s="249">
        <v>0.24207718757507277</v>
      </c>
    </row>
    <row r="124" spans="2:7">
      <c r="B124" s="468" t="s">
        <v>336</v>
      </c>
      <c r="C124" s="248">
        <v>0.25054776292691833</v>
      </c>
      <c r="D124" s="248">
        <v>0.20416813220741606</v>
      </c>
      <c r="E124" s="248">
        <v>0.28065892146948968</v>
      </c>
      <c r="F124" s="248">
        <v>0.25926102197222173</v>
      </c>
      <c r="G124" s="249">
        <v>0.2261747746965066</v>
      </c>
    </row>
    <row r="125" spans="2:7">
      <c r="B125" s="468" t="s">
        <v>337</v>
      </c>
      <c r="C125" s="248">
        <v>0.16005672682125108</v>
      </c>
      <c r="D125" s="248">
        <v>0.14290919742481822</v>
      </c>
      <c r="E125" s="248">
        <v>0.14773573278545493</v>
      </c>
      <c r="F125" s="248">
        <v>0.16346739386345155</v>
      </c>
      <c r="G125" s="249">
        <v>0.15726817642286298</v>
      </c>
    </row>
    <row r="126" spans="2:7">
      <c r="B126" s="468" t="s">
        <v>338</v>
      </c>
      <c r="C126" s="248">
        <v>0.10699880645181761</v>
      </c>
      <c r="D126" s="248">
        <v>0.12154900023179709</v>
      </c>
      <c r="E126" s="248">
        <v>0.10168779505246403</v>
      </c>
      <c r="F126" s="248">
        <v>0.10486723626926693</v>
      </c>
      <c r="G126" s="249">
        <v>0.11058974591162328</v>
      </c>
    </row>
    <row r="127" spans="2:7">
      <c r="B127" s="192" t="s">
        <v>339</v>
      </c>
      <c r="C127" s="248">
        <v>0.085319992731555883</v>
      </c>
      <c r="D127" s="248">
        <v>0.12140654993188087</v>
      </c>
      <c r="E127" s="248">
        <v>0.090131105391332081</v>
      </c>
      <c r="F127" s="248">
        <v>0.0784907115842956</v>
      </c>
      <c r="G127" s="249">
        <v>0.09596244645754376</v>
      </c>
    </row>
    <row r="128" spans="2:7">
      <c r="B128" s="468" t="s">
        <v>340</v>
      </c>
      <c r="C128" s="248">
        <v>0.10904992052357797</v>
      </c>
      <c r="D128" s="248">
        <v>0.19867463161844803</v>
      </c>
      <c r="E128" s="248">
        <v>0.1194448254774489</v>
      </c>
      <c r="F128" s="248">
        <v>0.092104092474866464</v>
      </c>
      <c r="G128" s="249">
        <v>0.13588051763754766</v>
      </c>
    </row>
    <row r="129" spans="2:7">
      <c r="B129" s="482" t="s">
        <v>341</v>
      </c>
      <c r="C129" s="483">
        <v>0.028022251309007536</v>
      </c>
      <c r="D129" s="483">
        <v>0.078596316341036282</v>
      </c>
      <c r="E129" s="483">
        <v>0.028865466867637166</v>
      </c>
      <c r="F129" s="483">
        <v>0.021173819652447697</v>
      </c>
      <c r="G129" s="484">
        <v>0.032047151298843106</v>
      </c>
    </row>
    <row r="130" spans="2:7">
      <c r="B130" s="370" t="s">
        <v>250</v>
      </c>
      <c r="C130" s="415" t="s">
        <v>250</v>
      </c>
      <c r="D130" s="415"/>
      <c r="E130" s="415"/>
      <c r="F130" s="415"/>
      <c r="G130" s="416"/>
    </row>
    <row r="131" spans="2:7" ht="15">
      <c r="B131" s="477" t="s">
        <v>217</v>
      </c>
      <c r="C131" s="478">
        <v>149000</v>
      </c>
      <c r="D131" s="478">
        <v>12500</v>
      </c>
      <c r="E131" s="478">
        <v>6300</v>
      </c>
      <c r="F131" s="478">
        <v>107000</v>
      </c>
      <c r="G131" s="479">
        <v>23000</v>
      </c>
    </row>
    <row r="132" spans="2:7">
      <c r="B132" s="464" t="s">
        <v>344</v>
      </c>
      <c r="C132" s="480">
        <v>4.918861623787917</v>
      </c>
      <c r="D132" s="480">
        <v>8.3427919573572318</v>
      </c>
      <c r="E132" s="480">
        <v>5.5179810813340486</v>
      </c>
      <c r="F132" s="480">
        <v>4.33264453198708</v>
      </c>
      <c r="G132" s="481">
        <v>5.6481612968044033</v>
      </c>
    </row>
    <row r="133" spans="2:7">
      <c r="B133" s="468" t="s">
        <v>335</v>
      </c>
      <c r="C133" s="248">
        <v>0.25453426757819964</v>
      </c>
      <c r="D133" s="248">
        <v>0.11423766487106636</v>
      </c>
      <c r="E133" s="248">
        <v>0.20580014389542048</v>
      </c>
      <c r="F133" s="248">
        <v>0.27631966404172387</v>
      </c>
      <c r="G133" s="249">
        <v>0.24181942148913171</v>
      </c>
    </row>
    <row r="134" spans="2:7">
      <c r="B134" s="468" t="s">
        <v>336</v>
      </c>
      <c r="C134" s="248">
        <v>0.25427945033463517</v>
      </c>
      <c r="D134" s="248">
        <v>0.17901187292025822</v>
      </c>
      <c r="E134" s="248">
        <v>0.26772499420729134</v>
      </c>
      <c r="F134" s="248">
        <v>0.26869087569248962</v>
      </c>
      <c r="G134" s="249">
        <v>0.22373391307501972</v>
      </c>
    </row>
    <row r="135" spans="2:7">
      <c r="B135" s="468" t="s">
        <v>337</v>
      </c>
      <c r="C135" s="248">
        <v>0.1586926655909221</v>
      </c>
      <c r="D135" s="248">
        <v>0.14414497153340358</v>
      </c>
      <c r="E135" s="248">
        <v>0.14726128546859552</v>
      </c>
      <c r="F135" s="248">
        <v>0.16381295849124078</v>
      </c>
      <c r="G135" s="249">
        <v>0.14573389300374942</v>
      </c>
    </row>
    <row r="136" spans="2:7">
      <c r="B136" s="468" t="s">
        <v>338</v>
      </c>
      <c r="C136" s="248">
        <v>0.10356831777553582</v>
      </c>
      <c r="D136" s="248">
        <v>0.12390804571708747</v>
      </c>
      <c r="E136" s="248">
        <v>0.10549689902654324</v>
      </c>
      <c r="F136" s="248">
        <v>0.10149328732666987</v>
      </c>
      <c r="G136" s="249">
        <v>0.10175809162393581</v>
      </c>
    </row>
    <row r="137" spans="2:7">
      <c r="B137" s="192" t="s">
        <v>339</v>
      </c>
      <c r="C137" s="248">
        <v>0.084340944622628075</v>
      </c>
      <c r="D137" s="248">
        <v>0.12757111156387463</v>
      </c>
      <c r="E137" s="248">
        <v>0.097769506362650832</v>
      </c>
      <c r="F137" s="248">
        <v>0.074882000655248637</v>
      </c>
      <c r="G137" s="249">
        <v>0.10156514297211997</v>
      </c>
    </row>
    <row r="138" spans="2:7">
      <c r="B138" s="468" t="s">
        <v>340</v>
      </c>
      <c r="C138" s="248">
        <v>0.11079187242127447</v>
      </c>
      <c r="D138" s="248">
        <v>0.21226619634626809</v>
      </c>
      <c r="E138" s="248">
        <v>0.1280205691240377</v>
      </c>
      <c r="F138" s="248">
        <v>0.091822834997328337</v>
      </c>
      <c r="G138" s="249">
        <v>0.14002721509222854</v>
      </c>
    </row>
    <row r="139" spans="2:7">
      <c r="B139" s="482" t="s">
        <v>341</v>
      </c>
      <c r="C139" s="483">
        <v>0.033792481676804847</v>
      </c>
      <c r="D139" s="483">
        <v>0.09886013704804196</v>
      </c>
      <c r="E139" s="483">
        <v>0.047926601915460505</v>
      </c>
      <c r="F139" s="483">
        <v>0.0229783787952992</v>
      </c>
      <c r="G139" s="484">
        <v>0.0453623227438143</v>
      </c>
    </row>
    <row r="140" spans="2:7">
      <c r="B140" s="370" t="s">
        <v>251</v>
      </c>
      <c r="C140" s="415" t="s">
        <v>251</v>
      </c>
      <c r="D140" s="415"/>
      <c r="E140" s="415"/>
      <c r="F140" s="415"/>
      <c r="G140" s="416"/>
    </row>
    <row r="141" spans="2:7" ht="15">
      <c r="B141" s="477" t="s">
        <v>217</v>
      </c>
      <c r="C141" s="478">
        <v>148000</v>
      </c>
      <c r="D141" s="478">
        <v>11500</v>
      </c>
      <c r="E141" s="478">
        <v>6100</v>
      </c>
      <c r="F141" s="478">
        <v>109000</v>
      </c>
      <c r="G141" s="479">
        <v>22000</v>
      </c>
    </row>
    <row r="142" spans="2:7">
      <c r="B142" s="464" t="s">
        <v>344</v>
      </c>
      <c r="C142" s="480">
        <v>5.1631756474046293</v>
      </c>
      <c r="D142" s="480">
        <v>8.5326788620559437</v>
      </c>
      <c r="E142" s="480">
        <v>5.4262661449250693</v>
      </c>
      <c r="F142" s="480">
        <v>4.5678893669792364</v>
      </c>
      <c r="G142" s="481">
        <v>6.2783414824702284</v>
      </c>
    </row>
    <row r="143" spans="2:7">
      <c r="B143" s="468" t="s">
        <v>335</v>
      </c>
      <c r="C143" s="248">
        <v>0.25243923068606794</v>
      </c>
      <c r="D143" s="248">
        <v>0.11805872773854392</v>
      </c>
      <c r="E143" s="248">
        <v>0.23509865464877339</v>
      </c>
      <c r="F143" s="248">
        <v>0.27413736835026636</v>
      </c>
      <c r="G143" s="249">
        <v>0.220083720757287</v>
      </c>
    </row>
    <row r="144" spans="2:7">
      <c r="B144" s="468" t="s">
        <v>336</v>
      </c>
      <c r="C144" s="248">
        <v>0.25064553074021262</v>
      </c>
      <c r="D144" s="248">
        <v>0.16906583856976234</v>
      </c>
      <c r="E144" s="248">
        <v>0.26140362797393007</v>
      </c>
      <c r="F144" s="248">
        <v>0.26666704864652724</v>
      </c>
      <c r="G144" s="249">
        <v>0.21082385142240384</v>
      </c>
    </row>
    <row r="145" spans="2:7">
      <c r="B145" s="468" t="s">
        <v>337</v>
      </c>
      <c r="C145" s="248">
        <v>0.14634146688786984</v>
      </c>
      <c r="D145" s="248">
        <v>0.13563649799906038</v>
      </c>
      <c r="E145" s="248">
        <v>0.14597933782185435</v>
      </c>
      <c r="F145" s="248">
        <v>0.14817875903472058</v>
      </c>
      <c r="G145" s="249">
        <v>0.1429357993477445</v>
      </c>
    </row>
    <row r="146" spans="2:7">
      <c r="B146" s="468" t="s">
        <v>338</v>
      </c>
      <c r="C146" s="248">
        <v>0.10112342592169453</v>
      </c>
      <c r="D146" s="248">
        <v>0.12050311634834748</v>
      </c>
      <c r="E146" s="248">
        <v>0.10403983653019822</v>
      </c>
      <c r="F146" s="248">
        <v>0.0993063414824208</v>
      </c>
      <c r="G146" s="249">
        <v>0.099117519519865485</v>
      </c>
    </row>
    <row r="147" spans="2:7">
      <c r="B147" s="192" t="s">
        <v>339</v>
      </c>
      <c r="C147" s="248">
        <v>0.08680414853373293</v>
      </c>
      <c r="D147" s="248">
        <v>0.13413620834695719</v>
      </c>
      <c r="E147" s="248">
        <v>0.08273237254471108</v>
      </c>
      <c r="F147" s="248">
        <v>0.079860838343082177</v>
      </c>
      <c r="G147" s="249">
        <v>0.097549261751525729</v>
      </c>
    </row>
    <row r="148" spans="2:7">
      <c r="B148" s="468" t="s">
        <v>340</v>
      </c>
      <c r="C148" s="248">
        <v>0.12532265072653362</v>
      </c>
      <c r="D148" s="248">
        <v>0.21886980988487131</v>
      </c>
      <c r="E148" s="248">
        <v>0.1206147311019498</v>
      </c>
      <c r="F148" s="248">
        <v>0.10556197931937274</v>
      </c>
      <c r="G148" s="249">
        <v>0.1757951233069702</v>
      </c>
    </row>
    <row r="149" spans="2:7">
      <c r="B149" s="482" t="s">
        <v>341</v>
      </c>
      <c r="C149" s="483">
        <v>0.03732354650388818</v>
      </c>
      <c r="D149" s="483">
        <v>0.10372980111245736</v>
      </c>
      <c r="E149" s="483">
        <v>0.050131439378582811</v>
      </c>
      <c r="F149" s="483">
        <v>0.02628766482360969</v>
      </c>
      <c r="G149" s="484">
        <v>0.053694723894203496</v>
      </c>
    </row>
    <row r="150" spans="2:7">
      <c r="B150" s="370" t="s">
        <v>259</v>
      </c>
      <c r="C150" s="415" t="s">
        <v>259</v>
      </c>
      <c r="D150" s="415"/>
      <c r="E150" s="415"/>
      <c r="F150" s="415"/>
      <c r="G150" s="416"/>
    </row>
    <row r="151" spans="2:7" ht="15">
      <c r="B151" s="477" t="s">
        <v>217</v>
      </c>
      <c r="C151" s="478">
        <v>136000</v>
      </c>
      <c r="D151" s="478">
        <v>11500</v>
      </c>
      <c r="E151" s="478">
        <v>5400</v>
      </c>
      <c r="F151" s="478">
        <v>99000</v>
      </c>
      <c r="G151" s="479">
        <v>20000</v>
      </c>
    </row>
    <row r="152" spans="2:7">
      <c r="B152" s="464" t="s">
        <v>344</v>
      </c>
      <c r="C152" s="480">
        <v>5.2894860042831739</v>
      </c>
      <c r="D152" s="480">
        <v>8.3565777793399754</v>
      </c>
      <c r="E152" s="480">
        <v>5.1451544757862084</v>
      </c>
      <c r="F152" s="480">
        <v>4.79406205414327</v>
      </c>
      <c r="G152" s="481">
        <v>6.04598045161843</v>
      </c>
    </row>
    <row r="153" spans="2:7">
      <c r="B153" s="468" t="s">
        <v>335</v>
      </c>
      <c r="C153" s="248">
        <v>0.24929535949295897</v>
      </c>
      <c r="D153" s="248">
        <v>0.12474834421139953</v>
      </c>
      <c r="E153" s="248">
        <v>0.23414112852397065</v>
      </c>
      <c r="F153" s="248">
        <v>0.26926543634675626</v>
      </c>
      <c r="G153" s="249">
        <v>0.22495686510300664</v>
      </c>
    </row>
    <row r="154" spans="2:7">
      <c r="B154" s="468" t="s">
        <v>336</v>
      </c>
      <c r="C154" s="248">
        <v>0.23774747656776232</v>
      </c>
      <c r="D154" s="248">
        <v>0.17943632267295304</v>
      </c>
      <c r="E154" s="248">
        <v>0.25592517023045996</v>
      </c>
      <c r="F154" s="248">
        <v>0.24701742741490934</v>
      </c>
      <c r="G154" s="249">
        <v>0.21995898014257223</v>
      </c>
    </row>
    <row r="155" spans="2:7">
      <c r="B155" s="468" t="s">
        <v>337</v>
      </c>
      <c r="C155" s="248">
        <v>0.1480642765871184</v>
      </c>
      <c r="D155" s="248">
        <v>0.13308606190138125</v>
      </c>
      <c r="E155" s="248">
        <v>0.15650601041038803</v>
      </c>
      <c r="F155" s="248">
        <v>0.15015398541066391</v>
      </c>
      <c r="G155" s="249">
        <v>0.14392974969330127</v>
      </c>
    </row>
    <row r="156" spans="2:7">
      <c r="B156" s="468" t="s">
        <v>338</v>
      </c>
      <c r="C156" s="248">
        <v>0.10945086252677505</v>
      </c>
      <c r="D156" s="248">
        <v>0.11745949666454918</v>
      </c>
      <c r="E156" s="248">
        <v>0.10895569372253031</v>
      </c>
      <c r="F156" s="248">
        <v>0.11049964741600436</v>
      </c>
      <c r="G156" s="249">
        <v>0.09981737778241874</v>
      </c>
    </row>
    <row r="157" spans="2:7">
      <c r="B157" s="192" t="s">
        <v>339</v>
      </c>
      <c r="C157" s="248">
        <v>0.085849140389383641</v>
      </c>
      <c r="D157" s="248">
        <v>0.1206873818142096</v>
      </c>
      <c r="E157" s="248">
        <v>0.0817959895292139</v>
      </c>
      <c r="F157" s="248">
        <v>0.080791637221860876</v>
      </c>
      <c r="G157" s="249">
        <v>0.092258426094062193</v>
      </c>
    </row>
    <row r="158" spans="2:7">
      <c r="B158" s="468" t="s">
        <v>340</v>
      </c>
      <c r="C158" s="248">
        <v>0.12998847525053617</v>
      </c>
      <c r="D158" s="248">
        <v>0.22609172552262277</v>
      </c>
      <c r="E158" s="248">
        <v>0.12012578721783208</v>
      </c>
      <c r="F158" s="248">
        <v>0.11235087394137122</v>
      </c>
      <c r="G158" s="249">
        <v>0.16563321238227588</v>
      </c>
    </row>
    <row r="159" spans="2:7" ht="15" thickBot="1">
      <c r="B159" s="469" t="s">
        <v>341</v>
      </c>
      <c r="C159" s="252">
        <v>0.039604409185466184</v>
      </c>
      <c r="D159" s="252">
        <v>0.0984906672128847</v>
      </c>
      <c r="E159" s="252">
        <v>0.04255022036560497</v>
      </c>
      <c r="F159" s="252">
        <v>0.029920992248433594</v>
      </c>
      <c r="G159" s="253">
        <v>0.053445388802363318</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Z118"/>
  <sheetViews>
    <sheetView zoomScale="85" view="normal" workbookViewId="0">
      <selection pane="topLeft" activeCell="G20" sqref="G20"/>
    </sheetView>
  </sheetViews>
  <sheetFormatPr defaultColWidth="9.140625" defaultRowHeight="14.25"/>
  <cols>
    <col min="1" max="1" width="4.7109375" style="182" customWidth="1"/>
    <col min="2" max="2" width="26.27734375" style="182" customWidth="1"/>
    <col min="3" max="3" width="23.27734375" style="182" bestFit="1" customWidth="1"/>
    <col min="4" max="10" width="16.5703125" style="182" customWidth="1"/>
    <col min="11" max="17" width="21.27734375" style="182" customWidth="1"/>
    <col min="18" max="25" width="21" style="182" customWidth="1"/>
    <col min="26" max="16384" width="9.140625" style="182" customWidth="1"/>
  </cols>
  <sheetData>
    <row r="1" s="274" customFormat="1"/>
    <row r="2" s="275" customFormat="1"/>
    <row r="3" s="276" customFormat="1"/>
    <row r="4" s="17" customFormat="1"/>
    <row r="5" spans="2:2" s="77" customFormat="1" ht="18">
      <c r="B5" s="277" t="s">
        <v>286</v>
      </c>
    </row>
    <row r="6" spans="2:2" s="77" customFormat="1" ht="15.75">
      <c r="B6" s="283" t="s">
        <v>576</v>
      </c>
    </row>
    <row r="7" spans="2:15" s="16" customFormat="1">
      <c r="B7" s="86"/>
      <c r="C7" s="86"/>
      <c r="D7" s="86"/>
      <c r="E7" s="86"/>
      <c r="F7" s="86"/>
      <c r="G7" s="86"/>
      <c r="H7" s="86"/>
      <c r="I7" s="86"/>
      <c r="J7" s="86"/>
      <c r="K7" s="86"/>
      <c r="L7" s="86"/>
      <c r="M7" s="86"/>
      <c r="N7" s="86"/>
      <c r="O7" s="86"/>
    </row>
    <row r="9" spans="2:15" ht="15">
      <c r="B9" s="180"/>
      <c r="C9" s="181"/>
      <c r="D9" s="181"/>
      <c r="E9" s="181"/>
      <c r="F9" s="181"/>
      <c r="G9" s="181"/>
      <c r="H9" s="181"/>
      <c r="I9" s="181"/>
      <c r="J9" s="181"/>
      <c r="K9" s="181"/>
      <c r="L9" s="181"/>
      <c r="M9" s="181"/>
      <c r="N9" s="181"/>
      <c r="O9" s="181"/>
    </row>
    <row r="10" spans="2:15" ht="15">
      <c r="B10" s="485"/>
      <c r="C10" s="486"/>
      <c r="D10" s="487"/>
      <c r="E10" s="487"/>
      <c r="F10" s="487"/>
      <c r="G10" s="487"/>
      <c r="H10" s="487"/>
      <c r="I10" s="487"/>
      <c r="J10" s="487"/>
      <c r="K10" s="9"/>
      <c r="L10" s="9"/>
      <c r="M10" s="487"/>
      <c r="N10" s="487"/>
      <c r="O10" s="487"/>
    </row>
    <row r="11" spans="2:15" ht="15">
      <c r="B11" s="485"/>
      <c r="C11" s="486"/>
      <c r="D11" s="487"/>
      <c r="E11" s="487"/>
      <c r="F11" s="487"/>
      <c r="G11" s="487"/>
      <c r="H11" s="487"/>
      <c r="I11" s="487"/>
      <c r="J11" s="487"/>
      <c r="K11" s="487"/>
      <c r="L11" s="487"/>
      <c r="M11" s="487"/>
      <c r="N11" s="487"/>
      <c r="O11" s="487"/>
    </row>
    <row r="12" spans="2:15" ht="15">
      <c r="B12" s="485"/>
      <c r="C12" s="486"/>
      <c r="D12" s="487"/>
      <c r="E12" s="487"/>
      <c r="F12" s="487"/>
      <c r="G12" s="487"/>
      <c r="H12" s="487"/>
      <c r="I12" s="487"/>
      <c r="J12" s="487"/>
      <c r="K12" s="487"/>
      <c r="L12" s="487"/>
      <c r="M12" s="487"/>
      <c r="N12" s="487"/>
      <c r="O12" s="487"/>
    </row>
    <row r="13" spans="2:17" ht="15">
      <c r="B13" s="485"/>
      <c r="C13" s="486"/>
      <c r="D13" s="487"/>
      <c r="E13" s="487"/>
      <c r="F13" s="487"/>
      <c r="G13" s="487"/>
      <c r="H13" s="487"/>
      <c r="I13" s="487"/>
      <c r="J13" s="487"/>
      <c r="K13" s="487"/>
      <c r="L13" s="487"/>
      <c r="M13" s="9"/>
      <c r="N13" s="9"/>
      <c r="O13" s="9"/>
      <c r="P13" s="9"/>
      <c r="Q13" s="9"/>
    </row>
    <row r="14" spans="2:17" ht="15">
      <c r="B14" s="485"/>
      <c r="C14" s="486"/>
      <c r="D14" s="487"/>
      <c r="E14" s="487"/>
      <c r="F14" s="487"/>
      <c r="G14" s="487"/>
      <c r="H14" s="487"/>
      <c r="I14" s="487"/>
      <c r="J14" s="487"/>
      <c r="K14" s="487"/>
      <c r="L14" s="487"/>
      <c r="M14" s="9"/>
      <c r="N14" s="9"/>
      <c r="O14" s="9"/>
      <c r="P14" s="9"/>
      <c r="Q14" s="9"/>
    </row>
    <row r="15" spans="2:17" ht="15">
      <c r="B15" s="485"/>
      <c r="C15" s="486"/>
      <c r="D15" s="487"/>
      <c r="E15" s="487"/>
      <c r="F15" s="487"/>
      <c r="G15" s="487"/>
      <c r="H15" s="487"/>
      <c r="I15" s="487"/>
      <c r="J15" s="487"/>
      <c r="K15" s="487"/>
      <c r="L15" s="487"/>
      <c r="M15" s="9"/>
      <c r="N15" s="9"/>
      <c r="O15" s="9"/>
      <c r="P15" s="9"/>
      <c r="Q15" s="9"/>
    </row>
    <row r="16" spans="2:15" ht="15">
      <c r="B16" s="485"/>
      <c r="C16" s="486"/>
      <c r="D16" s="487"/>
      <c r="E16" s="487"/>
      <c r="F16" s="487"/>
      <c r="G16" s="487"/>
      <c r="H16" s="487"/>
      <c r="I16" s="487"/>
      <c r="J16" s="487"/>
      <c r="K16" s="487"/>
      <c r="L16" s="487"/>
      <c r="M16" s="487"/>
      <c r="N16" s="487"/>
      <c r="O16" s="487"/>
    </row>
    <row r="17" spans="2:15" ht="15">
      <c r="B17" s="485"/>
      <c r="C17" s="486"/>
      <c r="D17" s="487"/>
      <c r="E17" s="487"/>
      <c r="F17" s="487"/>
      <c r="G17" s="487"/>
      <c r="H17" s="487"/>
      <c r="I17" s="487"/>
      <c r="J17" s="487"/>
      <c r="K17" s="487"/>
      <c r="L17" s="487"/>
      <c r="M17" s="487"/>
      <c r="N17" s="487"/>
      <c r="O17" s="487"/>
    </row>
    <row r="18" spans="2:2" ht="15">
      <c r="B18" s="183" t="s">
        <v>345</v>
      </c>
    </row>
    <row r="19" spans="2:2">
      <c r="B19" s="91" t="s">
        <v>211</v>
      </c>
    </row>
    <row r="21" spans="2:2" ht="15.75" thickBot="1">
      <c r="B21" s="183" t="s">
        <v>212</v>
      </c>
    </row>
    <row r="22" spans="1:13" s="206" customFormat="1" ht="15.75" thickBot="1">
      <c r="A22" s="182"/>
      <c r="B22" s="535"/>
      <c r="C22" s="488"/>
      <c r="D22" s="536" t="s">
        <v>261</v>
      </c>
      <c r="E22" s="536" t="s">
        <v>262</v>
      </c>
      <c r="F22" s="536" t="s">
        <v>263</v>
      </c>
      <c r="G22" s="536" t="s">
        <v>264</v>
      </c>
      <c r="H22" s="536" t="s">
        <v>265</v>
      </c>
      <c r="I22" s="536" t="s">
        <v>266</v>
      </c>
      <c r="J22" s="537" t="s">
        <v>187</v>
      </c>
      <c r="K22" s="182"/>
      <c r="L22" s="182"/>
      <c r="M22" s="182"/>
    </row>
    <row r="23" spans="2:10" ht="15">
      <c r="B23" s="506" t="s">
        <v>213</v>
      </c>
      <c r="C23" s="491"/>
      <c r="D23" s="508" t="s">
        <v>213</v>
      </c>
      <c r="E23" s="538"/>
      <c r="F23" s="538"/>
      <c r="G23" s="538"/>
      <c r="H23" s="538"/>
      <c r="I23" s="538"/>
      <c r="J23" s="539"/>
    </row>
    <row r="24" spans="2:10" ht="15">
      <c r="B24" s="337" t="s">
        <v>232</v>
      </c>
      <c r="C24" s="495" t="s">
        <v>217</v>
      </c>
      <c r="D24" s="497">
        <v>1330000</v>
      </c>
      <c r="E24" s="497">
        <v>1350000</v>
      </c>
      <c r="F24" s="497">
        <v>1365000</v>
      </c>
      <c r="G24" s="497">
        <v>1390000</v>
      </c>
      <c r="H24" s="497">
        <v>1430000</v>
      </c>
      <c r="I24" s="497">
        <v>1370000</v>
      </c>
      <c r="J24" s="498">
        <v>1395000</v>
      </c>
    </row>
    <row r="25" spans="1:13" s="505" customFormat="1">
      <c r="A25" s="182"/>
      <c r="B25" s="540" t="s">
        <v>344</v>
      </c>
      <c r="C25" s="501" t="s">
        <v>334</v>
      </c>
      <c r="D25" s="503">
        <v>4.6093480263498225</v>
      </c>
      <c r="E25" s="503">
        <v>4.5907032824321341</v>
      </c>
      <c r="F25" s="503">
        <v>4.6186996736382619</v>
      </c>
      <c r="G25" s="503">
        <v>4.5989764960112343</v>
      </c>
      <c r="H25" s="503">
        <v>4.6480564570885461</v>
      </c>
      <c r="I25" s="503">
        <v>4.8703173742104493</v>
      </c>
      <c r="J25" s="504">
        <v>5.0373542682119616</v>
      </c>
      <c r="K25" s="182"/>
      <c r="L25" s="182"/>
      <c r="M25" s="182"/>
    </row>
    <row r="26" spans="2:10" ht="15">
      <c r="B26" s="506" t="s">
        <v>214</v>
      </c>
      <c r="C26" s="507"/>
      <c r="D26" s="508" t="s">
        <v>214</v>
      </c>
      <c r="E26" s="538"/>
      <c r="F26" s="538"/>
      <c r="G26" s="538"/>
      <c r="H26" s="538"/>
      <c r="I26" s="538"/>
      <c r="J26" s="539"/>
    </row>
    <row r="27" spans="2:10" ht="15">
      <c r="B27" s="337" t="s">
        <v>232</v>
      </c>
      <c r="C27" s="495" t="s">
        <v>217</v>
      </c>
      <c r="D27" s="497">
        <v>112800</v>
      </c>
      <c r="E27" s="497">
        <v>109200</v>
      </c>
      <c r="F27" s="497">
        <v>112100</v>
      </c>
      <c r="G27" s="497">
        <v>113200</v>
      </c>
      <c r="H27" s="497">
        <v>114100</v>
      </c>
      <c r="I27" s="497">
        <v>115100</v>
      </c>
      <c r="J27" s="498">
        <v>113900</v>
      </c>
    </row>
    <row r="28" spans="2:10">
      <c r="B28" s="540" t="s">
        <v>344</v>
      </c>
      <c r="C28" s="501" t="s">
        <v>334</v>
      </c>
      <c r="D28" s="503">
        <v>7.6917144403225324</v>
      </c>
      <c r="E28" s="503">
        <v>7.6452562897153866</v>
      </c>
      <c r="F28" s="503">
        <v>7.6655374837886185</v>
      </c>
      <c r="G28" s="503">
        <v>7.5790139883793675</v>
      </c>
      <c r="H28" s="503">
        <v>7.474523736701455</v>
      </c>
      <c r="I28" s="503">
        <v>7.3024167093374928</v>
      </c>
      <c r="J28" s="504">
        <v>7.2887042086433995</v>
      </c>
    </row>
    <row r="29" spans="2:10" ht="15">
      <c r="B29" s="506" t="s">
        <v>215</v>
      </c>
      <c r="C29" s="507"/>
      <c r="D29" s="508" t="s">
        <v>215</v>
      </c>
      <c r="E29" s="538"/>
      <c r="F29" s="538"/>
      <c r="G29" s="538"/>
      <c r="H29" s="538"/>
      <c r="I29" s="538"/>
      <c r="J29" s="539"/>
    </row>
    <row r="30" spans="2:10" ht="15">
      <c r="B30" s="337" t="s">
        <v>232</v>
      </c>
      <c r="C30" s="495" t="s">
        <v>217</v>
      </c>
      <c r="D30" s="497">
        <v>1220000</v>
      </c>
      <c r="E30" s="497">
        <v>1240000</v>
      </c>
      <c r="F30" s="497">
        <v>1255000</v>
      </c>
      <c r="G30" s="497">
        <v>1275000</v>
      </c>
      <c r="H30" s="497">
        <v>1315000</v>
      </c>
      <c r="I30" s="497">
        <v>1255000</v>
      </c>
      <c r="J30" s="498">
        <v>1280000</v>
      </c>
    </row>
    <row r="31" spans="2:10" ht="15" thickBot="1">
      <c r="B31" s="541" t="s">
        <v>344</v>
      </c>
      <c r="C31" s="511" t="s">
        <v>334</v>
      </c>
      <c r="D31" s="512">
        <v>4.3239721412223568</v>
      </c>
      <c r="E31" s="512">
        <v>4.32178678505721</v>
      </c>
      <c r="F31" s="512">
        <v>4.3459943830522212</v>
      </c>
      <c r="G31" s="512">
        <v>4.3346577452066359</v>
      </c>
      <c r="H31" s="512">
        <v>4.4028918496264078</v>
      </c>
      <c r="I31" s="512">
        <v>4.6473714561822081</v>
      </c>
      <c r="J31" s="513">
        <v>4.8370151968638808</v>
      </c>
    </row>
    <row r="33" spans="2:2" ht="15.75" thickBot="1">
      <c r="B33" s="185" t="s">
        <v>258</v>
      </c>
    </row>
    <row r="34" spans="2:10" ht="15.75" thickBot="1">
      <c r="B34" s="345"/>
      <c r="C34" s="517"/>
      <c r="D34" s="346" t="s">
        <v>261</v>
      </c>
      <c r="E34" s="346" t="s">
        <v>262</v>
      </c>
      <c r="F34" s="346" t="s">
        <v>263</v>
      </c>
      <c r="G34" s="346" t="s">
        <v>264</v>
      </c>
      <c r="H34" s="346" t="s">
        <v>265</v>
      </c>
      <c r="I34" s="346" t="s">
        <v>266</v>
      </c>
      <c r="J34" s="489" t="s">
        <v>187</v>
      </c>
    </row>
    <row r="35" spans="2:10" ht="15">
      <c r="B35" s="519" t="s">
        <v>232</v>
      </c>
      <c r="C35" s="520" t="s">
        <v>217</v>
      </c>
      <c r="D35" s="497">
        <v>1330000</v>
      </c>
      <c r="E35" s="497">
        <v>1350000</v>
      </c>
      <c r="F35" s="497">
        <v>1365000</v>
      </c>
      <c r="G35" s="497">
        <v>1390000</v>
      </c>
      <c r="H35" s="497">
        <v>1430000</v>
      </c>
      <c r="I35" s="497">
        <v>1370000</v>
      </c>
      <c r="J35" s="498">
        <v>1395000</v>
      </c>
    </row>
    <row r="36" spans="2:10">
      <c r="B36" s="542"/>
      <c r="C36" s="501" t="s">
        <v>344</v>
      </c>
      <c r="D36" s="502">
        <v>4.6093480263498225</v>
      </c>
      <c r="E36" s="502">
        <v>4.5907032824321341</v>
      </c>
      <c r="F36" s="502">
        <v>4.6186996736382619</v>
      </c>
      <c r="G36" s="502">
        <v>4.5989764960112343</v>
      </c>
      <c r="H36" s="502">
        <v>4.6480564570885461</v>
      </c>
      <c r="I36" s="502">
        <v>4.8703173742104493</v>
      </c>
      <c r="J36" s="543">
        <v>5.0373542682119616</v>
      </c>
    </row>
    <row r="37" spans="2:10">
      <c r="B37" s="360" t="s">
        <v>607</v>
      </c>
      <c r="C37" s="362" t="s">
        <v>217</v>
      </c>
      <c r="D37" s="523">
        <v>112000</v>
      </c>
      <c r="E37" s="523">
        <v>113000</v>
      </c>
      <c r="F37" s="523">
        <v>112000</v>
      </c>
      <c r="G37" s="523">
        <v>109000</v>
      </c>
      <c r="H37" s="523">
        <v>110000</v>
      </c>
      <c r="I37" s="523">
        <v>111000</v>
      </c>
      <c r="J37" s="524">
        <v>113000</v>
      </c>
    </row>
    <row r="38" spans="2:10">
      <c r="B38" s="544"/>
      <c r="C38" s="501" t="s">
        <v>344</v>
      </c>
      <c r="D38" s="502">
        <v>7.7925169772582246</v>
      </c>
      <c r="E38" s="502">
        <v>7.7764104778109164</v>
      </c>
      <c r="F38" s="502">
        <v>7.7404622126568707</v>
      </c>
      <c r="G38" s="502">
        <v>7.7518912261932185</v>
      </c>
      <c r="H38" s="502">
        <v>7.7877481377386628</v>
      </c>
      <c r="I38" s="502">
        <v>7.9471862713140746</v>
      </c>
      <c r="J38" s="543">
        <v>8.1354770096166327</v>
      </c>
    </row>
    <row r="39" spans="2:10">
      <c r="B39" s="360" t="s">
        <v>102</v>
      </c>
      <c r="C39" s="362" t="s">
        <v>217</v>
      </c>
      <c r="D39" s="523">
        <v>61000</v>
      </c>
      <c r="E39" s="523">
        <v>61000</v>
      </c>
      <c r="F39" s="523">
        <v>61000</v>
      </c>
      <c r="G39" s="523">
        <v>60000</v>
      </c>
      <c r="H39" s="523">
        <v>59000</v>
      </c>
      <c r="I39" s="523">
        <v>57000</v>
      </c>
      <c r="J39" s="524">
        <v>58000</v>
      </c>
    </row>
    <row r="40" spans="2:10">
      <c r="B40" s="544"/>
      <c r="C40" s="501" t="s">
        <v>344</v>
      </c>
      <c r="D40" s="502">
        <v>4.9074181050913532</v>
      </c>
      <c r="E40" s="502">
        <v>4.8357407509097117</v>
      </c>
      <c r="F40" s="502">
        <v>4.7782338924612029</v>
      </c>
      <c r="G40" s="502">
        <v>4.7730532450220489</v>
      </c>
      <c r="H40" s="502">
        <v>4.8838785506123434</v>
      </c>
      <c r="I40" s="502">
        <v>5.0106266408726849</v>
      </c>
      <c r="J40" s="543">
        <v>5.1031616990261615</v>
      </c>
    </row>
    <row r="41" spans="2:10">
      <c r="B41" s="360" t="s">
        <v>233</v>
      </c>
      <c r="C41" s="362" t="s">
        <v>217</v>
      </c>
      <c r="D41" s="523">
        <v>980000</v>
      </c>
      <c r="E41" s="523">
        <v>995000</v>
      </c>
      <c r="F41" s="523">
        <v>1005000</v>
      </c>
      <c r="G41" s="523">
        <v>1025000</v>
      </c>
      <c r="H41" s="523">
        <v>1060000</v>
      </c>
      <c r="I41" s="523">
        <v>1005000</v>
      </c>
      <c r="J41" s="524">
        <v>1025000</v>
      </c>
    </row>
    <row r="42" spans="2:10">
      <c r="B42" s="544"/>
      <c r="C42" s="501" t="s">
        <v>344</v>
      </c>
      <c r="D42" s="502">
        <v>4.07058549544324</v>
      </c>
      <c r="E42" s="502">
        <v>4.0417823625921807</v>
      </c>
      <c r="F42" s="502">
        <v>4.0902164069489482</v>
      </c>
      <c r="G42" s="502">
        <v>4.086742102218099</v>
      </c>
      <c r="H42" s="502">
        <v>4.1415990648019605</v>
      </c>
      <c r="I42" s="502">
        <v>4.3431099379536162</v>
      </c>
      <c r="J42" s="543">
        <v>4.533019753487415</v>
      </c>
    </row>
    <row r="43" spans="2:10">
      <c r="B43" s="360" t="s">
        <v>109</v>
      </c>
      <c r="C43" s="362" t="s">
        <v>217</v>
      </c>
      <c r="D43" s="523">
        <v>179000</v>
      </c>
      <c r="E43" s="523">
        <v>182000</v>
      </c>
      <c r="F43" s="523">
        <v>188000</v>
      </c>
      <c r="G43" s="523">
        <v>199000</v>
      </c>
      <c r="H43" s="523">
        <v>201000</v>
      </c>
      <c r="I43" s="523">
        <v>199000</v>
      </c>
      <c r="J43" s="524">
        <v>201000</v>
      </c>
    </row>
    <row r="44" spans="2:10" ht="15" thickBot="1">
      <c r="B44" s="525"/>
      <c r="C44" s="522" t="s">
        <v>344</v>
      </c>
      <c r="D44" s="503">
        <v>5.4676026219602845</v>
      </c>
      <c r="E44" s="503">
        <v>5.5188484140228953</v>
      </c>
      <c r="F44" s="503">
        <v>5.5271453592263358</v>
      </c>
      <c r="G44" s="503">
        <v>5.4662054710528052</v>
      </c>
      <c r="H44" s="503">
        <v>5.5430602045996276</v>
      </c>
      <c r="I44" s="503">
        <v>5.77007566426733</v>
      </c>
      <c r="J44" s="504">
        <v>5.8511526212393736</v>
      </c>
    </row>
    <row r="45" spans="2:10">
      <c r="B45" s="545" t="s">
        <v>234</v>
      </c>
      <c r="C45" s="546" t="s">
        <v>217</v>
      </c>
      <c r="D45" s="547">
        <v>16000</v>
      </c>
      <c r="E45" s="547">
        <v>15500</v>
      </c>
      <c r="F45" s="547">
        <v>15500</v>
      </c>
      <c r="G45" s="547">
        <v>14500</v>
      </c>
      <c r="H45" s="547">
        <v>14500</v>
      </c>
      <c r="I45" s="547">
        <v>14500</v>
      </c>
      <c r="J45" s="548">
        <v>13500</v>
      </c>
    </row>
    <row r="46" spans="2:10">
      <c r="B46" s="544"/>
      <c r="C46" s="501" t="s">
        <v>344</v>
      </c>
      <c r="D46" s="502">
        <v>8.7078625052551253</v>
      </c>
      <c r="E46" s="502">
        <v>8.7377178961404969</v>
      </c>
      <c r="F46" s="502">
        <v>8.5834999320454912</v>
      </c>
      <c r="G46" s="502">
        <v>8.5409219890819443</v>
      </c>
      <c r="H46" s="502">
        <v>8.7714217071039844</v>
      </c>
      <c r="I46" s="502">
        <v>8.85132929052274</v>
      </c>
      <c r="J46" s="543">
        <v>9.1130568974337258</v>
      </c>
    </row>
    <row r="47" spans="2:10">
      <c r="B47" s="360" t="s">
        <v>235</v>
      </c>
      <c r="C47" s="362" t="s">
        <v>217</v>
      </c>
      <c r="D47" s="523">
        <v>22500</v>
      </c>
      <c r="E47" s="523">
        <v>22000</v>
      </c>
      <c r="F47" s="523">
        <v>22500</v>
      </c>
      <c r="G47" s="523">
        <v>22500</v>
      </c>
      <c r="H47" s="523">
        <v>23500</v>
      </c>
      <c r="I47" s="523">
        <v>23000</v>
      </c>
      <c r="J47" s="524">
        <v>25000</v>
      </c>
    </row>
    <row r="48" spans="2:13">
      <c r="B48" s="544"/>
      <c r="C48" s="501" t="s">
        <v>344</v>
      </c>
      <c r="D48" s="502">
        <v>8.5950703441955785</v>
      </c>
      <c r="E48" s="502">
        <v>8.6931834454806349</v>
      </c>
      <c r="F48" s="502">
        <v>8.39803261414601</v>
      </c>
      <c r="G48" s="502">
        <v>8.41198352353373</v>
      </c>
      <c r="H48" s="502">
        <v>8.396996766673162</v>
      </c>
      <c r="I48" s="502">
        <v>8.4978531476075059</v>
      </c>
      <c r="J48" s="543">
        <v>8.7609321748560465</v>
      </c>
      <c r="M48" s="77"/>
    </row>
    <row r="49" spans="2:13">
      <c r="B49" s="360" t="s">
        <v>236</v>
      </c>
      <c r="C49" s="362" t="s">
        <v>217</v>
      </c>
      <c r="D49" s="523">
        <v>17500</v>
      </c>
      <c r="E49" s="523">
        <v>17500</v>
      </c>
      <c r="F49" s="523">
        <v>18500</v>
      </c>
      <c r="G49" s="523">
        <v>19000</v>
      </c>
      <c r="H49" s="523">
        <v>19000</v>
      </c>
      <c r="I49" s="523">
        <v>19000</v>
      </c>
      <c r="J49" s="524">
        <v>19500</v>
      </c>
      <c r="M49" s="77"/>
    </row>
    <row r="50" spans="2:13">
      <c r="B50" s="544"/>
      <c r="C50" s="501" t="s">
        <v>344</v>
      </c>
      <c r="D50" s="502">
        <v>5.9606205231281386</v>
      </c>
      <c r="E50" s="502">
        <v>5.7949263776434234</v>
      </c>
      <c r="F50" s="502">
        <v>5.5777593839550077</v>
      </c>
      <c r="G50" s="502">
        <v>5.4974299238259183</v>
      </c>
      <c r="H50" s="502">
        <v>5.4454087591537164</v>
      </c>
      <c r="I50" s="502">
        <v>5.2839586083211021</v>
      </c>
      <c r="J50" s="543">
        <v>5.3610018097748888</v>
      </c>
      <c r="M50" s="514"/>
    </row>
    <row r="51" spans="2:13">
      <c r="B51" s="360" t="s">
        <v>237</v>
      </c>
      <c r="C51" s="362" t="s">
        <v>217</v>
      </c>
      <c r="D51" s="523">
        <v>3200</v>
      </c>
      <c r="E51" s="523">
        <v>3100</v>
      </c>
      <c r="F51" s="523">
        <v>3300</v>
      </c>
      <c r="G51" s="523">
        <v>3500</v>
      </c>
      <c r="H51" s="523">
        <v>3500</v>
      </c>
      <c r="I51" s="523">
        <v>3700</v>
      </c>
      <c r="J51" s="524">
        <v>3800</v>
      </c>
      <c r="M51" s="514"/>
    </row>
    <row r="52" spans="2:13">
      <c r="B52" s="544"/>
      <c r="C52" s="501" t="s">
        <v>344</v>
      </c>
      <c r="D52" s="502">
        <v>5.969916922910703</v>
      </c>
      <c r="E52" s="502">
        <v>5.728187126552573</v>
      </c>
      <c r="F52" s="502">
        <v>5.4907685415698069</v>
      </c>
      <c r="G52" s="502">
        <v>5.6340453671631261</v>
      </c>
      <c r="H52" s="502">
        <v>5.7053382669677219</v>
      </c>
      <c r="I52" s="502">
        <v>5.595436394261867</v>
      </c>
      <c r="J52" s="543">
        <v>5.6395352604778</v>
      </c>
      <c r="M52" s="514"/>
    </row>
    <row r="53" spans="2:13">
      <c r="B53" s="360" t="s">
        <v>238</v>
      </c>
      <c r="C53" s="362" t="s">
        <v>217</v>
      </c>
      <c r="D53" s="523">
        <v>40000</v>
      </c>
      <c r="E53" s="523">
        <v>39000</v>
      </c>
      <c r="F53" s="523">
        <v>38000</v>
      </c>
      <c r="G53" s="523">
        <v>36000</v>
      </c>
      <c r="H53" s="523">
        <v>34000</v>
      </c>
      <c r="I53" s="523">
        <v>33000</v>
      </c>
      <c r="J53" s="524">
        <v>33000</v>
      </c>
      <c r="M53" s="514"/>
    </row>
    <row r="54" spans="2:13">
      <c r="B54" s="544"/>
      <c r="C54" s="501" t="s">
        <v>344</v>
      </c>
      <c r="D54" s="502">
        <v>4.3266662689639936</v>
      </c>
      <c r="E54" s="502">
        <v>4.3008272305598325</v>
      </c>
      <c r="F54" s="502">
        <v>4.2938684426343885</v>
      </c>
      <c r="G54" s="502">
        <v>4.2455569546954184</v>
      </c>
      <c r="H54" s="502">
        <v>4.4488254027116874</v>
      </c>
      <c r="I54" s="502">
        <v>4.7523147828440377</v>
      </c>
      <c r="J54" s="543">
        <v>4.8733233948485468</v>
      </c>
      <c r="M54" s="514"/>
    </row>
    <row r="55" spans="2:13">
      <c r="B55" s="360" t="s">
        <v>239</v>
      </c>
      <c r="C55" s="362" t="s">
        <v>217</v>
      </c>
      <c r="D55" s="523">
        <v>86000</v>
      </c>
      <c r="E55" s="523">
        <v>87000</v>
      </c>
      <c r="F55" s="523">
        <v>86000</v>
      </c>
      <c r="G55" s="523">
        <v>86000</v>
      </c>
      <c r="H55" s="523">
        <v>84000</v>
      </c>
      <c r="I55" s="523">
        <v>80000</v>
      </c>
      <c r="J55" s="524">
        <v>83000</v>
      </c>
      <c r="M55" s="514"/>
    </row>
    <row r="56" spans="2:13">
      <c r="B56" s="544"/>
      <c r="C56" s="501" t="s">
        <v>344</v>
      </c>
      <c r="D56" s="502">
        <v>6.0746637896272686</v>
      </c>
      <c r="E56" s="502">
        <v>6.1245886951257829</v>
      </c>
      <c r="F56" s="502">
        <v>6.1308494164488847</v>
      </c>
      <c r="G56" s="502">
        <v>6.1274983634373825</v>
      </c>
      <c r="H56" s="502">
        <v>6.2798902034673771</v>
      </c>
      <c r="I56" s="502">
        <v>6.7048466293517324</v>
      </c>
      <c r="J56" s="543">
        <v>6.5081275668783212</v>
      </c>
      <c r="M56" s="514"/>
    </row>
    <row r="57" spans="2:13">
      <c r="B57" s="360" t="s">
        <v>240</v>
      </c>
      <c r="C57" s="362" t="s">
        <v>217</v>
      </c>
      <c r="D57" s="523">
        <v>815000</v>
      </c>
      <c r="E57" s="523">
        <v>830000</v>
      </c>
      <c r="F57" s="523">
        <v>840000</v>
      </c>
      <c r="G57" s="523">
        <v>860000</v>
      </c>
      <c r="H57" s="523">
        <v>890000</v>
      </c>
      <c r="I57" s="523">
        <v>845000</v>
      </c>
      <c r="J57" s="524">
        <v>860000</v>
      </c>
      <c r="M57" s="514"/>
    </row>
    <row r="58" spans="2:13">
      <c r="B58" s="544"/>
      <c r="C58" s="501" t="s">
        <v>344</v>
      </c>
      <c r="D58" s="502">
        <v>3.74633328729711</v>
      </c>
      <c r="E58" s="502">
        <v>3.6857194734493279</v>
      </c>
      <c r="F58" s="502">
        <v>3.7373170860173928</v>
      </c>
      <c r="G58" s="502">
        <v>3.7618727170244308</v>
      </c>
      <c r="H58" s="502">
        <v>3.8428789357972075</v>
      </c>
      <c r="I58" s="502">
        <v>4.0167805797513427</v>
      </c>
      <c r="J58" s="543">
        <v>4.2522957435363731</v>
      </c>
      <c r="M58" s="514"/>
    </row>
    <row r="59" spans="2:13">
      <c r="B59" s="360" t="s">
        <v>241</v>
      </c>
      <c r="C59" s="362" t="s">
        <v>217</v>
      </c>
      <c r="D59" s="523">
        <v>57000</v>
      </c>
      <c r="E59" s="523">
        <v>54000</v>
      </c>
      <c r="F59" s="523">
        <v>56000</v>
      </c>
      <c r="G59" s="523">
        <v>57000</v>
      </c>
      <c r="H59" s="523">
        <v>59000</v>
      </c>
      <c r="I59" s="523">
        <v>57000</v>
      </c>
      <c r="J59" s="524">
        <v>55000</v>
      </c>
      <c r="M59" s="77"/>
    </row>
    <row r="60" spans="2:13" ht="15" thickBot="1">
      <c r="B60" s="527"/>
      <c r="C60" s="511" t="s">
        <v>344</v>
      </c>
      <c r="D60" s="512">
        <v>5.2138785968914911</v>
      </c>
      <c r="E60" s="512">
        <v>5.5262254657525176</v>
      </c>
      <c r="F60" s="512">
        <v>5.6007005010873057</v>
      </c>
      <c r="G60" s="512">
        <v>5.4826636454367339</v>
      </c>
      <c r="H60" s="512">
        <v>5.30768810982977</v>
      </c>
      <c r="I60" s="512">
        <v>5.6734808549965665</v>
      </c>
      <c r="J60" s="513">
        <v>5.8200516002796112</v>
      </c>
      <c r="M60" s="514"/>
    </row>
    <row r="61" spans="1:16">
      <c r="A61" s="549"/>
      <c r="I61" s="550"/>
      <c r="P61" s="514"/>
    </row>
    <row r="62" spans="2:2" ht="15.75" thickBot="1">
      <c r="B62" s="185" t="s">
        <v>243</v>
      </c>
    </row>
    <row r="63" spans="2:9" ht="15.75" thickBot="1">
      <c r="B63" s="284"/>
      <c r="C63" s="346" t="s">
        <v>261</v>
      </c>
      <c r="D63" s="346" t="s">
        <v>262</v>
      </c>
      <c r="E63" s="346" t="s">
        <v>263</v>
      </c>
      <c r="F63" s="346" t="s">
        <v>264</v>
      </c>
      <c r="G63" s="346" t="s">
        <v>265</v>
      </c>
      <c r="H63" s="346" t="s">
        <v>266</v>
      </c>
      <c r="I63" s="489" t="s">
        <v>187</v>
      </c>
    </row>
    <row r="64" spans="2:9">
      <c r="B64" s="370" t="s">
        <v>244</v>
      </c>
      <c r="C64" s="528" t="s">
        <v>244</v>
      </c>
      <c r="D64" s="528"/>
      <c r="E64" s="528"/>
      <c r="F64" s="528"/>
      <c r="G64" s="528"/>
      <c r="H64" s="528"/>
      <c r="I64" s="529"/>
    </row>
    <row r="65" spans="2:9" ht="15">
      <c r="B65" s="530" t="s">
        <v>232</v>
      </c>
      <c r="C65" s="531">
        <v>4.4403825738628386</v>
      </c>
      <c r="D65" s="531">
        <v>4.3969783459968026</v>
      </c>
      <c r="E65" s="531">
        <v>4.4389811913525756</v>
      </c>
      <c r="F65" s="531">
        <v>4.3837052438795006</v>
      </c>
      <c r="G65" s="531">
        <v>4.4128956174387381</v>
      </c>
      <c r="H65" s="531">
        <v>4.7963419095395414</v>
      </c>
      <c r="I65" s="532">
        <v>4.9975399195103689</v>
      </c>
    </row>
    <row r="66" spans="2:9">
      <c r="B66" s="533" t="s">
        <v>607</v>
      </c>
      <c r="C66" s="503">
        <v>7.6268341079064905</v>
      </c>
      <c r="D66" s="503">
        <v>7.5053396981894043</v>
      </c>
      <c r="E66" s="503">
        <v>7.5727142352793351</v>
      </c>
      <c r="F66" s="503">
        <v>7.3574046346443662</v>
      </c>
      <c r="G66" s="503">
        <v>7.2038744719277874</v>
      </c>
      <c r="H66" s="503">
        <v>7.587840442411629</v>
      </c>
      <c r="I66" s="504">
        <v>7.9990788468893381</v>
      </c>
    </row>
    <row r="67" spans="2:9">
      <c r="B67" s="533" t="s">
        <v>102</v>
      </c>
      <c r="C67" s="503">
        <v>4.4764694508968939</v>
      </c>
      <c r="D67" s="503">
        <v>4.3890819717743046</v>
      </c>
      <c r="E67" s="503">
        <v>4.2756929845927543</v>
      </c>
      <c r="F67" s="503">
        <v>4.0525653343900849</v>
      </c>
      <c r="G67" s="503">
        <v>4.1540124077902849</v>
      </c>
      <c r="H67" s="503">
        <v>4.5351455090486246</v>
      </c>
      <c r="I67" s="504">
        <v>4.8645091099751188</v>
      </c>
    </row>
    <row r="68" spans="2:9">
      <c r="B68" s="533" t="s">
        <v>233</v>
      </c>
      <c r="C68" s="503">
        <v>3.9084441458218877</v>
      </c>
      <c r="D68" s="503">
        <v>3.8560206177855481</v>
      </c>
      <c r="E68" s="503">
        <v>3.9021779665841878</v>
      </c>
      <c r="F68" s="503">
        <v>3.896733150498461</v>
      </c>
      <c r="G68" s="503">
        <v>3.93562021958539</v>
      </c>
      <c r="H68" s="503">
        <v>4.325066013622977</v>
      </c>
      <c r="I68" s="504">
        <v>4.5019116705549926</v>
      </c>
    </row>
    <row r="69" spans="2:9">
      <c r="B69" s="533" t="s">
        <v>109</v>
      </c>
      <c r="C69" s="503">
        <v>5.3081039379043178</v>
      </c>
      <c r="D69" s="503">
        <v>5.2908847107157388</v>
      </c>
      <c r="E69" s="503">
        <v>5.3569810813691747</v>
      </c>
      <c r="F69" s="503">
        <v>5.2748018209638889</v>
      </c>
      <c r="G69" s="503">
        <v>5.32995615246434</v>
      </c>
      <c r="H69" s="503">
        <v>5.64383379327755</v>
      </c>
      <c r="I69" s="504">
        <v>5.8123453039489377</v>
      </c>
    </row>
    <row r="70" spans="2:9">
      <c r="B70" s="370" t="s">
        <v>245</v>
      </c>
      <c r="C70" s="528" t="s">
        <v>245</v>
      </c>
      <c r="D70" s="528"/>
      <c r="E70" s="528"/>
      <c r="F70" s="528"/>
      <c r="G70" s="528"/>
      <c r="H70" s="528"/>
      <c r="I70" s="529"/>
    </row>
    <row r="71" spans="2:9" ht="15">
      <c r="B71" s="530" t="s">
        <v>232</v>
      </c>
      <c r="C71" s="531">
        <v>4.5338335209616574</v>
      </c>
      <c r="D71" s="531">
        <v>4.5237398418175081</v>
      </c>
      <c r="E71" s="531">
        <v>4.424971660934939</v>
      </c>
      <c r="F71" s="531">
        <v>4.3069192003160186</v>
      </c>
      <c r="G71" s="531">
        <v>4.4997002927061551</v>
      </c>
      <c r="H71" s="531">
        <v>4.7173087740152662</v>
      </c>
      <c r="I71" s="532">
        <v>4.7974814471503935</v>
      </c>
    </row>
    <row r="72" spans="2:9">
      <c r="B72" s="533" t="s">
        <v>607</v>
      </c>
      <c r="C72" s="503">
        <v>7.52447990127736</v>
      </c>
      <c r="D72" s="503">
        <v>7.6333430220354321</v>
      </c>
      <c r="E72" s="503">
        <v>7.2806525115479825</v>
      </c>
      <c r="F72" s="503">
        <v>7.1356026974540265</v>
      </c>
      <c r="G72" s="503">
        <v>7.4523290324463378</v>
      </c>
      <c r="H72" s="503">
        <v>7.6219489907304254</v>
      </c>
      <c r="I72" s="504">
        <v>7.9395356055442505</v>
      </c>
    </row>
    <row r="73" spans="2:9">
      <c r="B73" s="533" t="s">
        <v>102</v>
      </c>
      <c r="C73" s="503">
        <v>5.0416912399066778</v>
      </c>
      <c r="D73" s="503">
        <v>4.9011122808778271</v>
      </c>
      <c r="E73" s="503">
        <v>4.7823022033846092</v>
      </c>
      <c r="F73" s="503">
        <v>4.7471089146544863</v>
      </c>
      <c r="G73" s="503">
        <v>5.0537168110297266</v>
      </c>
      <c r="H73" s="503">
        <v>5.2163847242030057</v>
      </c>
      <c r="I73" s="504">
        <v>5.1472564750935907</v>
      </c>
    </row>
    <row r="74" spans="2:9">
      <c r="B74" s="533" t="s">
        <v>233</v>
      </c>
      <c r="C74" s="503">
        <v>4.0288424296464758</v>
      </c>
      <c r="D74" s="503">
        <v>4.03073141584236</v>
      </c>
      <c r="E74" s="503">
        <v>3.9611472255891194</v>
      </c>
      <c r="F74" s="503">
        <v>3.8185898603659396</v>
      </c>
      <c r="G74" s="503">
        <v>4.0532078790963224</v>
      </c>
      <c r="H74" s="503">
        <v>4.2553646603420052</v>
      </c>
      <c r="I74" s="504">
        <v>4.32649434838273</v>
      </c>
    </row>
    <row r="75" spans="2:9">
      <c r="B75" s="533" t="s">
        <v>109</v>
      </c>
      <c r="C75" s="503">
        <v>5.4286593991496943</v>
      </c>
      <c r="D75" s="503">
        <v>5.3612935103053525</v>
      </c>
      <c r="E75" s="503">
        <v>5.2669552771541159</v>
      </c>
      <c r="F75" s="503">
        <v>5.3396212291840675</v>
      </c>
      <c r="G75" s="503">
        <v>5.3340136649337175</v>
      </c>
      <c r="H75" s="503">
        <v>5.5373177266322493</v>
      </c>
      <c r="I75" s="504">
        <v>5.5298459993483711</v>
      </c>
    </row>
    <row r="76" spans="2:9">
      <c r="B76" s="370" t="s">
        <v>246</v>
      </c>
      <c r="C76" s="528" t="s">
        <v>246</v>
      </c>
      <c r="D76" s="528"/>
      <c r="E76" s="528"/>
      <c r="F76" s="528"/>
      <c r="G76" s="528"/>
      <c r="H76" s="528"/>
      <c r="I76" s="529"/>
    </row>
    <row r="77" spans="2:9" ht="15">
      <c r="B77" s="530" t="s">
        <v>232</v>
      </c>
      <c r="C77" s="531">
        <v>4.4931154058912517</v>
      </c>
      <c r="D77" s="531">
        <v>4.4105065565409687</v>
      </c>
      <c r="E77" s="531">
        <v>4.4754965966209541</v>
      </c>
      <c r="F77" s="531">
        <v>4.4620685978583579</v>
      </c>
      <c r="G77" s="531">
        <v>4.5221432698743289</v>
      </c>
      <c r="H77" s="531">
        <v>4.7843917335970687</v>
      </c>
      <c r="I77" s="532">
        <v>5.0687332457393275</v>
      </c>
    </row>
    <row r="78" spans="2:9">
      <c r="B78" s="533" t="s">
        <v>607</v>
      </c>
      <c r="C78" s="503">
        <v>7.31997639201388</v>
      </c>
      <c r="D78" s="503">
        <v>7.2443839233556728</v>
      </c>
      <c r="E78" s="503">
        <v>7.1627897774711755</v>
      </c>
      <c r="F78" s="503">
        <v>7.2329893202730062</v>
      </c>
      <c r="G78" s="503">
        <v>7.3100803288157294</v>
      </c>
      <c r="H78" s="503">
        <v>7.7865061301885605</v>
      </c>
      <c r="I78" s="504">
        <v>7.9909627856496419</v>
      </c>
    </row>
    <row r="79" spans="2:9">
      <c r="B79" s="533" t="s">
        <v>102</v>
      </c>
      <c r="C79" s="503">
        <v>4.8841904387050308</v>
      </c>
      <c r="D79" s="503">
        <v>4.819236456756248</v>
      </c>
      <c r="E79" s="503">
        <v>4.7937644589880408</v>
      </c>
      <c r="F79" s="503">
        <v>4.8246770577408462</v>
      </c>
      <c r="G79" s="503">
        <v>4.8171217837321159</v>
      </c>
      <c r="H79" s="503">
        <v>5.1151061479636848</v>
      </c>
      <c r="I79" s="504">
        <v>5.2826484162738092</v>
      </c>
    </row>
    <row r="80" spans="2:9">
      <c r="B80" s="533" t="s">
        <v>233</v>
      </c>
      <c r="C80" s="503">
        <v>3.9637880299798502</v>
      </c>
      <c r="D80" s="503">
        <v>3.8726171199736794</v>
      </c>
      <c r="E80" s="503">
        <v>3.9728859111696089</v>
      </c>
      <c r="F80" s="503">
        <v>3.993604390871603</v>
      </c>
      <c r="G80" s="503">
        <v>4.0696712591405522</v>
      </c>
      <c r="H80" s="503">
        <v>4.2745115532124647</v>
      </c>
      <c r="I80" s="504">
        <v>4.6056718277711148</v>
      </c>
    </row>
    <row r="81" spans="2:9">
      <c r="B81" s="533" t="s">
        <v>109</v>
      </c>
      <c r="C81" s="503">
        <v>5.5830137585606749</v>
      </c>
      <c r="D81" s="503">
        <v>5.592125758541445</v>
      </c>
      <c r="E81" s="503">
        <v>5.6415988117218312</v>
      </c>
      <c r="F81" s="503">
        <v>5.4449316477228251</v>
      </c>
      <c r="G81" s="503">
        <v>5.5194517557608345</v>
      </c>
      <c r="H81" s="503">
        <v>5.6976455933688674</v>
      </c>
      <c r="I81" s="504">
        <v>5.8773653155881957</v>
      </c>
    </row>
    <row r="82" spans="2:9">
      <c r="B82" s="370" t="s">
        <v>247</v>
      </c>
      <c r="C82" s="528" t="s">
        <v>247</v>
      </c>
      <c r="D82" s="528"/>
      <c r="E82" s="528"/>
      <c r="F82" s="528"/>
      <c r="G82" s="528"/>
      <c r="H82" s="528"/>
      <c r="I82" s="529"/>
    </row>
    <row r="83" spans="2:9" ht="15">
      <c r="B83" s="530" t="s">
        <v>232</v>
      </c>
      <c r="C83" s="531">
        <v>5.0522726615901705</v>
      </c>
      <c r="D83" s="531">
        <v>5.1336464339757342</v>
      </c>
      <c r="E83" s="531">
        <v>5.3226641015101386</v>
      </c>
      <c r="F83" s="531">
        <v>5.4171619462715013</v>
      </c>
      <c r="G83" s="531">
        <v>5.5655977844055169</v>
      </c>
      <c r="H83" s="531">
        <v>5.6954857057927777</v>
      </c>
      <c r="I83" s="532">
        <v>5.7388278565403</v>
      </c>
    </row>
    <row r="84" spans="2:9">
      <c r="B84" s="533" t="s">
        <v>607</v>
      </c>
      <c r="C84" s="503">
        <v>8.5290047665799342</v>
      </c>
      <c r="D84" s="503">
        <v>8.4899969774730231</v>
      </c>
      <c r="E84" s="503">
        <v>8.60234385018544</v>
      </c>
      <c r="F84" s="503">
        <v>8.7144886268139068</v>
      </c>
      <c r="G84" s="503">
        <v>8.98676249708865</v>
      </c>
      <c r="H84" s="503">
        <v>8.7941255989883462</v>
      </c>
      <c r="I84" s="504">
        <v>8.8011456153218575</v>
      </c>
    </row>
    <row r="85" spans="2:9">
      <c r="B85" s="533" t="s">
        <v>102</v>
      </c>
      <c r="C85" s="503">
        <v>5.2014951385016888</v>
      </c>
      <c r="D85" s="503">
        <v>5.2602550615947852</v>
      </c>
      <c r="E85" s="503">
        <v>5.3102960231999621</v>
      </c>
      <c r="F85" s="503">
        <v>5.2489660256021091</v>
      </c>
      <c r="G85" s="503">
        <v>5.2351011250016741</v>
      </c>
      <c r="H85" s="503">
        <v>5.6118876602198364</v>
      </c>
      <c r="I85" s="504">
        <v>5.2265560928216281</v>
      </c>
    </row>
    <row r="86" spans="2:9">
      <c r="B86" s="533" t="s">
        <v>233</v>
      </c>
      <c r="C86" s="503">
        <v>4.5363620240534495</v>
      </c>
      <c r="D86" s="503">
        <v>4.5903553035801945</v>
      </c>
      <c r="E86" s="503">
        <v>4.7815451407657132</v>
      </c>
      <c r="F86" s="503">
        <v>4.9156973613933364</v>
      </c>
      <c r="G86" s="503">
        <v>5.0674556090793477</v>
      </c>
      <c r="H86" s="503">
        <v>5.1522682073681</v>
      </c>
      <c r="I86" s="504">
        <v>5.2065979574445906</v>
      </c>
    </row>
    <row r="87" spans="2:9">
      <c r="B87" s="533" t="s">
        <v>109</v>
      </c>
      <c r="C87" s="503">
        <v>5.96026239074983</v>
      </c>
      <c r="D87" s="503">
        <v>6.2892764545753774</v>
      </c>
      <c r="E87" s="503">
        <v>6.590991018603555</v>
      </c>
      <c r="F87" s="503">
        <v>6.4554356657803336</v>
      </c>
      <c r="G87" s="503">
        <v>6.5838518882321839</v>
      </c>
      <c r="H87" s="503">
        <v>6.7969869738162281</v>
      </c>
      <c r="I87" s="504">
        <v>6.8967821601823012</v>
      </c>
    </row>
    <row r="88" spans="2:9">
      <c r="B88" s="370" t="s">
        <v>248</v>
      </c>
      <c r="C88" s="528" t="s">
        <v>248</v>
      </c>
      <c r="D88" s="528"/>
      <c r="E88" s="528"/>
      <c r="F88" s="528"/>
      <c r="G88" s="528"/>
      <c r="H88" s="528"/>
      <c r="I88" s="529"/>
    </row>
    <row r="89" spans="2:9" ht="15">
      <c r="B89" s="530" t="s">
        <v>232</v>
      </c>
      <c r="C89" s="531">
        <v>4.9768108258317207</v>
      </c>
      <c r="D89" s="531">
        <v>5.0721296437780419</v>
      </c>
      <c r="E89" s="531">
        <v>5.0504422857737143</v>
      </c>
      <c r="F89" s="531">
        <v>4.991323600161726</v>
      </c>
      <c r="G89" s="531">
        <v>4.9997266968274934</v>
      </c>
      <c r="H89" s="531">
        <v>4.950442669494068</v>
      </c>
      <c r="I89" s="532">
        <v>5.0916546794464086</v>
      </c>
    </row>
    <row r="90" spans="2:9">
      <c r="B90" s="533" t="s">
        <v>607</v>
      </c>
      <c r="C90" s="503">
        <v>8.4605955106015358</v>
      </c>
      <c r="D90" s="503">
        <v>8.5932883833943343</v>
      </c>
      <c r="E90" s="503">
        <v>8.4474668759244249</v>
      </c>
      <c r="F90" s="503">
        <v>8.3450557581746772</v>
      </c>
      <c r="G90" s="503">
        <v>8.3222837973123074</v>
      </c>
      <c r="H90" s="503">
        <v>8.149632288601989</v>
      </c>
      <c r="I90" s="504">
        <v>8.39197277046171</v>
      </c>
    </row>
    <row r="91" spans="2:9">
      <c r="B91" s="533" t="s">
        <v>102</v>
      </c>
      <c r="C91" s="503">
        <v>5.1348681599125037</v>
      </c>
      <c r="D91" s="503">
        <v>5.2067399220956423</v>
      </c>
      <c r="E91" s="503">
        <v>4.7996968821217356</v>
      </c>
      <c r="F91" s="503">
        <v>4.7976688255183646</v>
      </c>
      <c r="G91" s="503">
        <v>4.8019164426443925</v>
      </c>
      <c r="H91" s="503">
        <v>4.7000747030695127</v>
      </c>
      <c r="I91" s="504">
        <v>4.7745113203026506</v>
      </c>
    </row>
    <row r="92" spans="2:9">
      <c r="B92" s="533" t="s">
        <v>233</v>
      </c>
      <c r="C92" s="503">
        <v>4.4009159046654887</v>
      </c>
      <c r="D92" s="503">
        <v>4.4894048274959237</v>
      </c>
      <c r="E92" s="503">
        <v>4.5269613402405184</v>
      </c>
      <c r="F92" s="503">
        <v>4.4895159373109168</v>
      </c>
      <c r="G92" s="503">
        <v>4.5129155040866875</v>
      </c>
      <c r="H92" s="503">
        <v>4.4263117552829492</v>
      </c>
      <c r="I92" s="504">
        <v>4.5786296025191753</v>
      </c>
    </row>
    <row r="93" spans="2:9">
      <c r="B93" s="533" t="s">
        <v>109</v>
      </c>
      <c r="C93" s="503">
        <v>5.9657438067448467</v>
      </c>
      <c r="D93" s="503">
        <v>6.0955077569934675</v>
      </c>
      <c r="E93" s="503">
        <v>5.9837798339479242</v>
      </c>
      <c r="F93" s="503">
        <v>5.8779618301108112</v>
      </c>
      <c r="G93" s="503">
        <v>5.8801578631873852</v>
      </c>
      <c r="H93" s="503">
        <v>6.0477008044231324</v>
      </c>
      <c r="I93" s="504">
        <v>6.09150795682476</v>
      </c>
    </row>
    <row r="94" spans="2:9">
      <c r="B94" s="370" t="s">
        <v>249</v>
      </c>
      <c r="C94" s="528" t="s">
        <v>249</v>
      </c>
      <c r="D94" s="528"/>
      <c r="E94" s="528"/>
      <c r="F94" s="528"/>
      <c r="G94" s="528"/>
      <c r="H94" s="528"/>
      <c r="I94" s="529"/>
    </row>
    <row r="95" spans="2:9" ht="15">
      <c r="B95" s="530" t="s">
        <v>232</v>
      </c>
      <c r="C95" s="531">
        <v>4.3061456652163654</v>
      </c>
      <c r="D95" s="531">
        <v>4.2512696363163034</v>
      </c>
      <c r="E95" s="531">
        <v>4.31480983488793</v>
      </c>
      <c r="F95" s="531">
        <v>4.3756151087369579</v>
      </c>
      <c r="G95" s="531">
        <v>4.3857580921534343</v>
      </c>
      <c r="H95" s="531">
        <v>4.5728145011049923</v>
      </c>
      <c r="I95" s="532">
        <v>4.755371810292333</v>
      </c>
    </row>
    <row r="96" spans="2:9">
      <c r="B96" s="533" t="s">
        <v>607</v>
      </c>
      <c r="C96" s="503">
        <v>7.2364528675926758</v>
      </c>
      <c r="D96" s="503">
        <v>7.2030577030094722</v>
      </c>
      <c r="E96" s="503">
        <v>7.3461148413270125</v>
      </c>
      <c r="F96" s="503">
        <v>7.5403313616701233</v>
      </c>
      <c r="G96" s="503">
        <v>7.4960230981099016</v>
      </c>
      <c r="H96" s="503">
        <v>7.3931780179147548</v>
      </c>
      <c r="I96" s="504">
        <v>7.55603210991237</v>
      </c>
    </row>
    <row r="97" spans="2:9">
      <c r="B97" s="533" t="s">
        <v>102</v>
      </c>
      <c r="C97" s="503">
        <v>4.5374652768237578</v>
      </c>
      <c r="D97" s="503">
        <v>4.3950764169859822</v>
      </c>
      <c r="E97" s="503">
        <v>4.5166221342313921</v>
      </c>
      <c r="F97" s="503">
        <v>4.715401320279673</v>
      </c>
      <c r="G97" s="503">
        <v>4.7633723449810281</v>
      </c>
      <c r="H97" s="503">
        <v>4.7585917340562158</v>
      </c>
      <c r="I97" s="504">
        <v>4.8387251920017631</v>
      </c>
    </row>
    <row r="98" spans="2:9">
      <c r="B98" s="533" t="s">
        <v>233</v>
      </c>
      <c r="C98" s="503">
        <v>3.8501442638527705</v>
      </c>
      <c r="D98" s="503">
        <v>3.7695970676331911</v>
      </c>
      <c r="E98" s="503">
        <v>3.8356675751237157</v>
      </c>
      <c r="F98" s="503">
        <v>3.8944284727629719</v>
      </c>
      <c r="G98" s="503">
        <v>3.8992919507407962</v>
      </c>
      <c r="H98" s="503">
        <v>4.0948457492862573</v>
      </c>
      <c r="I98" s="504">
        <v>4.3120685266410224</v>
      </c>
    </row>
    <row r="99" spans="2:9">
      <c r="B99" s="533" t="s">
        <v>109</v>
      </c>
      <c r="C99" s="503">
        <v>4.78194622502208</v>
      </c>
      <c r="D99" s="503">
        <v>4.8429129118605774</v>
      </c>
      <c r="E99" s="503">
        <v>4.8563508541822076</v>
      </c>
      <c r="F99" s="503">
        <v>4.8593234821597244</v>
      </c>
      <c r="G99" s="503">
        <v>4.9702807678029135</v>
      </c>
      <c r="H99" s="503">
        <v>5.1785511336201751</v>
      </c>
      <c r="I99" s="504">
        <v>5.2654119942189661</v>
      </c>
    </row>
    <row r="100" spans="2:9">
      <c r="B100" s="370" t="s">
        <v>250</v>
      </c>
      <c r="C100" s="528" t="s">
        <v>250</v>
      </c>
      <c r="D100" s="528"/>
      <c r="E100" s="528"/>
      <c r="F100" s="528"/>
      <c r="G100" s="528"/>
      <c r="H100" s="528"/>
      <c r="I100" s="529"/>
    </row>
    <row r="101" spans="2:9" ht="15">
      <c r="B101" s="530" t="s">
        <v>232</v>
      </c>
      <c r="C101" s="531">
        <v>4.3221966825434617</v>
      </c>
      <c r="D101" s="531">
        <v>4.2680319234870447</v>
      </c>
      <c r="E101" s="531">
        <v>4.3901910222435392</v>
      </c>
      <c r="F101" s="531">
        <v>4.4176962731469578</v>
      </c>
      <c r="G101" s="531">
        <v>4.428153387450446</v>
      </c>
      <c r="H101" s="531">
        <v>4.7803393128616332</v>
      </c>
      <c r="I101" s="532">
        <v>4.918861623787917</v>
      </c>
    </row>
    <row r="102" spans="2:9">
      <c r="B102" s="533" t="s">
        <v>607</v>
      </c>
      <c r="C102" s="503">
        <v>7.7507090380672814</v>
      </c>
      <c r="D102" s="503">
        <v>7.7817357949444812</v>
      </c>
      <c r="E102" s="503">
        <v>7.9098640702548222</v>
      </c>
      <c r="F102" s="503">
        <v>8.04673420638331</v>
      </c>
      <c r="G102" s="503">
        <v>8.0295901745022391</v>
      </c>
      <c r="H102" s="503">
        <v>8.3330591473434037</v>
      </c>
      <c r="I102" s="504">
        <v>8.3427919573572318</v>
      </c>
    </row>
    <row r="103" spans="2:9">
      <c r="B103" s="533" t="s">
        <v>102</v>
      </c>
      <c r="C103" s="503">
        <v>4.81083169564468</v>
      </c>
      <c r="D103" s="503">
        <v>4.7103325682698554</v>
      </c>
      <c r="E103" s="503">
        <v>4.81835439424166</v>
      </c>
      <c r="F103" s="503">
        <v>4.7202570941263913</v>
      </c>
      <c r="G103" s="503">
        <v>5.1172881416999161</v>
      </c>
      <c r="H103" s="503">
        <v>5.52677941429528</v>
      </c>
      <c r="I103" s="504">
        <v>5.5179810813340486</v>
      </c>
    </row>
    <row r="104" spans="2:9">
      <c r="B104" s="533" t="s">
        <v>233</v>
      </c>
      <c r="C104" s="503">
        <v>3.7373573505168389</v>
      </c>
      <c r="D104" s="503">
        <v>3.6481883012368312</v>
      </c>
      <c r="E104" s="503">
        <v>3.7903803894275931</v>
      </c>
      <c r="F104" s="503">
        <v>3.824759263926174</v>
      </c>
      <c r="G104" s="503">
        <v>3.8351837464034109</v>
      </c>
      <c r="H104" s="503">
        <v>4.1628355109427639</v>
      </c>
      <c r="I104" s="504">
        <v>4.33264453198708</v>
      </c>
    </row>
    <row r="105" spans="2:9">
      <c r="B105" s="533" t="s">
        <v>109</v>
      </c>
      <c r="C105" s="503">
        <v>5.0150254315329077</v>
      </c>
      <c r="D105" s="503">
        <v>5.06686502512765</v>
      </c>
      <c r="E105" s="503">
        <v>5.0791305034382379</v>
      </c>
      <c r="F105" s="503">
        <v>5.1543260788171281</v>
      </c>
      <c r="G105" s="503">
        <v>5.2237679195480382</v>
      </c>
      <c r="H105" s="503">
        <v>5.5297584916767146</v>
      </c>
      <c r="I105" s="504">
        <v>5.6481612968044033</v>
      </c>
    </row>
    <row r="106" spans="2:9">
      <c r="B106" s="370" t="s">
        <v>251</v>
      </c>
      <c r="C106" s="528" t="s">
        <v>251</v>
      </c>
      <c r="D106" s="528"/>
      <c r="E106" s="528"/>
      <c r="F106" s="528"/>
      <c r="G106" s="528"/>
      <c r="H106" s="528"/>
      <c r="I106" s="529"/>
    </row>
    <row r="107" spans="2:9" ht="15">
      <c r="B107" s="530" t="s">
        <v>232</v>
      </c>
      <c r="C107" s="531">
        <v>4.7573256174626319</v>
      </c>
      <c r="D107" s="531">
        <v>4.7230814806214605</v>
      </c>
      <c r="E107" s="531">
        <v>4.6089124881173094</v>
      </c>
      <c r="F107" s="531">
        <v>4.6776828353128685</v>
      </c>
      <c r="G107" s="531">
        <v>4.7485958664110717</v>
      </c>
      <c r="H107" s="531">
        <v>4.941132481966271</v>
      </c>
      <c r="I107" s="532">
        <v>5.1631756474046293</v>
      </c>
    </row>
    <row r="108" spans="2:9">
      <c r="B108" s="533" t="s">
        <v>607</v>
      </c>
      <c r="C108" s="503">
        <v>8.1988365055033245</v>
      </c>
      <c r="D108" s="503">
        <v>8.097140546018851</v>
      </c>
      <c r="E108" s="503">
        <v>7.9908792780190678</v>
      </c>
      <c r="F108" s="503">
        <v>8.1702599648782872</v>
      </c>
      <c r="G108" s="503">
        <v>8.25669563193734</v>
      </c>
      <c r="H108" s="503">
        <v>8.5056151510859124</v>
      </c>
      <c r="I108" s="504">
        <v>8.5326788620559437</v>
      </c>
    </row>
    <row r="109" spans="2:9">
      <c r="B109" s="533" t="s">
        <v>102</v>
      </c>
      <c r="C109" s="503">
        <v>5.1495340616100362</v>
      </c>
      <c r="D109" s="503">
        <v>5.0083924102763255</v>
      </c>
      <c r="E109" s="503">
        <v>5.05976073832784</v>
      </c>
      <c r="F109" s="503">
        <v>5.2039898956557558</v>
      </c>
      <c r="G109" s="503">
        <v>5.3026933417322661</v>
      </c>
      <c r="H109" s="503">
        <v>4.9483994227997155</v>
      </c>
      <c r="I109" s="504">
        <v>5.4262661449250693</v>
      </c>
    </row>
    <row r="110" spans="2:9">
      <c r="B110" s="533" t="s">
        <v>233</v>
      </c>
      <c r="C110" s="503">
        <v>4.13746995334595</v>
      </c>
      <c r="D110" s="503">
        <v>4.100650715030878</v>
      </c>
      <c r="E110" s="503">
        <v>3.9783202156207529</v>
      </c>
      <c r="F110" s="503">
        <v>4.0603548226952615</v>
      </c>
      <c r="G110" s="503">
        <v>4.1176022128785652</v>
      </c>
      <c r="H110" s="503">
        <v>4.3087831968739314</v>
      </c>
      <c r="I110" s="504">
        <v>4.5678893669792364</v>
      </c>
    </row>
    <row r="111" spans="2:9">
      <c r="B111" s="533" t="s">
        <v>109</v>
      </c>
      <c r="C111" s="503">
        <v>5.9252333849029775</v>
      </c>
      <c r="D111" s="503">
        <v>5.9586247787261337</v>
      </c>
      <c r="E111" s="503">
        <v>5.9092476868155268</v>
      </c>
      <c r="F111" s="503">
        <v>5.8638124660104589</v>
      </c>
      <c r="G111" s="503">
        <v>6.0046912905003031</v>
      </c>
      <c r="H111" s="503">
        <v>6.0882176890380633</v>
      </c>
      <c r="I111" s="504">
        <v>6.2783414824702284</v>
      </c>
    </row>
    <row r="112" spans="2:9">
      <c r="B112" s="370" t="s">
        <v>252</v>
      </c>
      <c r="C112" s="528" t="s">
        <v>252</v>
      </c>
      <c r="D112" s="528"/>
      <c r="E112" s="528"/>
      <c r="F112" s="528"/>
      <c r="G112" s="528"/>
      <c r="H112" s="528"/>
      <c r="I112" s="529"/>
    </row>
    <row r="113" spans="2:9" ht="15">
      <c r="B113" s="530" t="s">
        <v>232</v>
      </c>
      <c r="C113" s="531">
        <v>4.9496176409059345</v>
      </c>
      <c r="D113" s="531">
        <v>4.9572218319114825</v>
      </c>
      <c r="E113" s="531">
        <v>5.0087582347031105</v>
      </c>
      <c r="F113" s="531">
        <v>4.8324026327317844</v>
      </c>
      <c r="G113" s="531">
        <v>4.8553638777204648</v>
      </c>
      <c r="H113" s="531">
        <v>5.1910301493534785</v>
      </c>
      <c r="I113" s="532">
        <v>5.2894860042831739</v>
      </c>
    </row>
    <row r="114" spans="2:9">
      <c r="B114" s="533" t="s">
        <v>607</v>
      </c>
      <c r="C114" s="503">
        <v>8.189800838305441</v>
      </c>
      <c r="D114" s="503">
        <v>8.19584755699049</v>
      </c>
      <c r="E114" s="503">
        <v>8.04716240173086</v>
      </c>
      <c r="F114" s="503">
        <v>7.871453192313199</v>
      </c>
      <c r="G114" s="503">
        <v>7.9594746342999665</v>
      </c>
      <c r="H114" s="503">
        <v>8.1236326461638679</v>
      </c>
      <c r="I114" s="504">
        <v>8.3565777793399754</v>
      </c>
    </row>
    <row r="115" spans="2:9">
      <c r="B115" s="533" t="s">
        <v>102</v>
      </c>
      <c r="C115" s="503">
        <v>5.2869425079097008</v>
      </c>
      <c r="D115" s="503">
        <v>5.2635093560739135</v>
      </c>
      <c r="E115" s="503">
        <v>5.0917446262166468</v>
      </c>
      <c r="F115" s="503">
        <v>4.8533323311881675</v>
      </c>
      <c r="G115" s="503">
        <v>5.0303879096315844</v>
      </c>
      <c r="H115" s="503">
        <v>5.26085985775034</v>
      </c>
      <c r="I115" s="504">
        <v>5.1451544757862084</v>
      </c>
    </row>
    <row r="116" spans="2:9">
      <c r="B116" s="533" t="s">
        <v>233</v>
      </c>
      <c r="C116" s="503">
        <v>4.3851988574257561</v>
      </c>
      <c r="D116" s="503">
        <v>4.3989887126689124</v>
      </c>
      <c r="E116" s="503">
        <v>4.47953015318938</v>
      </c>
      <c r="F116" s="503">
        <v>4.3306910715748437</v>
      </c>
      <c r="G116" s="503">
        <v>4.3316608835603336</v>
      </c>
      <c r="H116" s="503">
        <v>4.6416854065787874</v>
      </c>
      <c r="I116" s="504">
        <v>4.79406205414327</v>
      </c>
    </row>
    <row r="117" spans="2:9" ht="15" thickBot="1">
      <c r="B117" s="534" t="s">
        <v>109</v>
      </c>
      <c r="C117" s="512">
        <v>5.9272736781007689</v>
      </c>
      <c r="D117" s="512">
        <v>5.9797576812957152</v>
      </c>
      <c r="E117" s="512">
        <v>6.0179875425053693</v>
      </c>
      <c r="F117" s="512">
        <v>5.7759226317053365</v>
      </c>
      <c r="G117" s="512">
        <v>5.9028122291196565</v>
      </c>
      <c r="H117" s="512">
        <v>6.2513462564459426</v>
      </c>
      <c r="I117" s="513">
        <v>6.04598045161843</v>
      </c>
    </row>
    <row r="118" spans="8:8">
      <c r="H118" s="55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AJ92"/>
  <sheetViews>
    <sheetView zoomScale="85" view="normal" workbookViewId="0">
      <selection pane="topLeft" activeCell="A1" sqref="A1"/>
    </sheetView>
  </sheetViews>
  <sheetFormatPr defaultColWidth="9.140625" defaultRowHeight="14.25"/>
  <cols>
    <col min="1" max="1" width="4.7109375" style="17" customWidth="1"/>
    <col min="2" max="2" width="30.7109375" style="17" customWidth="1"/>
    <col min="3" max="3" width="17.5703125" style="17" bestFit="1" customWidth="1"/>
    <col min="4" max="12" width="16.5703125" style="17" customWidth="1"/>
    <col min="13" max="35" width="11.7109375" style="17" customWidth="1"/>
    <col min="36" max="16384" width="9.140625" style="17" customWidth="1"/>
  </cols>
  <sheetData>
    <row r="1" s="274" customFormat="1"/>
    <row r="2" s="275" customFormat="1"/>
    <row r="3" s="276" customFormat="1"/>
    <row r="5" spans="2:2" s="77" customFormat="1" ht="18">
      <c r="B5" s="277" t="s">
        <v>286</v>
      </c>
    </row>
    <row r="6" spans="2:2" s="77" customFormat="1" ht="15.75">
      <c r="B6" s="283" t="s">
        <v>575</v>
      </c>
    </row>
    <row r="7" spans="2:15" s="16" customFormat="1">
      <c r="B7" s="86"/>
      <c r="C7" s="86"/>
      <c r="D7" s="86"/>
      <c r="E7" s="86"/>
      <c r="F7" s="86"/>
      <c r="G7" s="86"/>
      <c r="H7" s="86"/>
      <c r="I7" s="86"/>
      <c r="J7" s="86"/>
      <c r="K7" s="86"/>
      <c r="L7" s="86"/>
      <c r="M7" s="86"/>
      <c r="N7" s="86"/>
      <c r="O7" s="86"/>
    </row>
    <row r="10" spans="13:13" ht="12" customHeight="1">
      <c r="M10" s="88"/>
    </row>
    <row r="11" spans="13:13" ht="12" customHeight="1">
      <c r="M11" s="88"/>
    </row>
    <row r="12" spans="13:13">
      <c r="M12" s="101"/>
    </row>
    <row r="13" spans="13:13">
      <c r="M13" s="101"/>
    </row>
    <row r="20" spans="2:2" ht="15">
      <c r="B20" s="90" t="s">
        <v>346</v>
      </c>
    </row>
    <row r="21" spans="2:2">
      <c r="B21" s="91" t="s">
        <v>211</v>
      </c>
    </row>
    <row r="22" spans="2:2">
      <c r="B22" s="91"/>
    </row>
    <row r="23" spans="2:2" ht="15.75" thickBot="1">
      <c r="B23" s="90" t="s">
        <v>212</v>
      </c>
    </row>
    <row r="24" spans="2:6" ht="29.25" thickBot="1">
      <c r="B24" s="284"/>
      <c r="C24" s="285" t="s">
        <v>213</v>
      </c>
      <c r="D24" s="285" t="s">
        <v>214</v>
      </c>
      <c r="E24" s="285" t="s">
        <v>215</v>
      </c>
      <c r="F24" s="286" t="s">
        <v>216</v>
      </c>
    </row>
    <row r="25" spans="2:6" s="90" customFormat="1" ht="15">
      <c r="B25" s="287" t="s">
        <v>232</v>
      </c>
      <c r="C25" s="297">
        <v>0.28275328947611139</v>
      </c>
      <c r="D25" s="297">
        <v>0.1539759389717977</v>
      </c>
      <c r="E25" s="288">
        <v>0.30375235669604717</v>
      </c>
      <c r="F25" s="289">
        <v>0.19882898267870255</v>
      </c>
    </row>
    <row r="26" spans="2:6">
      <c r="B26" s="290" t="s">
        <v>607</v>
      </c>
      <c r="C26" s="300">
        <v>0.11632098820533465</v>
      </c>
      <c r="D26" s="300">
        <v>0.13075662039283067</v>
      </c>
      <c r="E26" s="291">
        <v>0.11355373473506045</v>
      </c>
      <c r="F26" s="292" t="s">
        <v>222</v>
      </c>
    </row>
    <row r="27" spans="2:6">
      <c r="B27" s="290" t="s">
        <v>102</v>
      </c>
      <c r="C27" s="300">
        <v>0.25166002334551152</v>
      </c>
      <c r="D27" s="300">
        <v>0.16548701220551681</v>
      </c>
      <c r="E27" s="291">
        <v>0.30295628744930797</v>
      </c>
      <c r="F27" s="292" t="s">
        <v>222</v>
      </c>
    </row>
    <row r="28" spans="2:6">
      <c r="B28" s="290" t="s">
        <v>233</v>
      </c>
      <c r="C28" s="300">
        <v>0.30860881115171379</v>
      </c>
      <c r="D28" s="300">
        <v>0.15555004536157183</v>
      </c>
      <c r="E28" s="291">
        <v>0.33291059886845231</v>
      </c>
      <c r="F28" s="292">
        <v>0.19882898267870255</v>
      </c>
    </row>
    <row r="29" spans="2:6" ht="15" thickBot="1">
      <c r="B29" s="293" t="s">
        <v>109</v>
      </c>
      <c r="C29" s="303">
        <v>0.24669926877781848</v>
      </c>
      <c r="D29" s="303">
        <v>0.15929325005775824</v>
      </c>
      <c r="E29" s="294">
        <v>0.25860575628813226</v>
      </c>
      <c r="F29" s="295" t="s">
        <v>222</v>
      </c>
    </row>
    <row r="30" spans="2:2">
      <c r="B30" s="392" t="s">
        <v>313</v>
      </c>
    </row>
    <row r="31" spans="2:2">
      <c r="B31" s="392"/>
    </row>
    <row r="32" spans="2:2" ht="15.75" thickBot="1">
      <c r="B32" s="90" t="s">
        <v>224</v>
      </c>
    </row>
    <row r="33" spans="2:10" ht="29.25" customHeight="1" thickBot="1">
      <c r="B33" s="284"/>
      <c r="C33" s="285" t="s">
        <v>225</v>
      </c>
      <c r="D33" s="285" t="s">
        <v>122</v>
      </c>
      <c r="E33" s="285" t="s">
        <v>226</v>
      </c>
      <c r="F33" s="285" t="s">
        <v>130</v>
      </c>
      <c r="G33" s="296" t="s">
        <v>227</v>
      </c>
      <c r="H33" s="285" t="s">
        <v>228</v>
      </c>
      <c r="I33" s="285" t="s">
        <v>229</v>
      </c>
      <c r="J33" s="286" t="s">
        <v>230</v>
      </c>
    </row>
    <row r="34" spans="2:10" ht="15">
      <c r="B34" s="287" t="s">
        <v>232</v>
      </c>
      <c r="C34" s="297">
        <v>0.28275328947611139</v>
      </c>
      <c r="D34" s="297">
        <v>0.30721701394917067</v>
      </c>
      <c r="E34" s="297">
        <v>0.18635841094839686</v>
      </c>
      <c r="F34" s="297">
        <v>0.28249569683366549</v>
      </c>
      <c r="G34" s="298">
        <v>0.17774562187906137</v>
      </c>
      <c r="H34" s="297">
        <v>0.27370512975477734</v>
      </c>
      <c r="I34" s="297">
        <v>0.349216575218398</v>
      </c>
      <c r="J34" s="299">
        <v>0.30559090659878463</v>
      </c>
    </row>
    <row r="35" spans="2:10">
      <c r="B35" s="290" t="s">
        <v>607</v>
      </c>
      <c r="C35" s="300">
        <v>0.11632098820533465</v>
      </c>
      <c r="D35" s="300">
        <v>0.13328418482644183</v>
      </c>
      <c r="E35" s="300">
        <v>0.075934174287761</v>
      </c>
      <c r="F35" s="300">
        <v>0.10092028880175573</v>
      </c>
      <c r="G35" s="301">
        <v>0.12241620183878028</v>
      </c>
      <c r="H35" s="300">
        <v>0.11648015665760428</v>
      </c>
      <c r="I35" s="300">
        <v>0.19441652062790418</v>
      </c>
      <c r="J35" s="302">
        <v>0.1027194940189792</v>
      </c>
    </row>
    <row r="36" spans="2:10">
      <c r="B36" s="290" t="s">
        <v>102</v>
      </c>
      <c r="C36" s="300">
        <v>0.25166002334551152</v>
      </c>
      <c r="D36" s="300">
        <v>0.32027952654690356</v>
      </c>
      <c r="E36" s="300">
        <v>0.17643658962117398</v>
      </c>
      <c r="F36" s="300">
        <v>0.20208287217564463</v>
      </c>
      <c r="G36" s="301">
        <v>0.15869471333062274</v>
      </c>
      <c r="H36" s="300">
        <v>0.18950510210183164</v>
      </c>
      <c r="I36" s="300">
        <v>0.32475841278124312</v>
      </c>
      <c r="J36" s="302">
        <v>0.19564974261769391</v>
      </c>
    </row>
    <row r="37" spans="2:10">
      <c r="B37" s="290" t="s">
        <v>233</v>
      </c>
      <c r="C37" s="300">
        <v>0.30860881115171379</v>
      </c>
      <c r="D37" s="300">
        <v>0.32894570283995339</v>
      </c>
      <c r="E37" s="300">
        <v>0.21403790481742557</v>
      </c>
      <c r="F37" s="300">
        <v>0.30369720138326733</v>
      </c>
      <c r="G37" s="301">
        <v>0.22463382225775719</v>
      </c>
      <c r="H37" s="300">
        <v>0.30095591982817438</v>
      </c>
      <c r="I37" s="300">
        <v>0.36979245146431328</v>
      </c>
      <c r="J37" s="302">
        <v>0.336919683001327</v>
      </c>
    </row>
    <row r="38" spans="2:10" ht="15" thickBot="1">
      <c r="B38" s="293" t="s">
        <v>109</v>
      </c>
      <c r="C38" s="303">
        <v>0.24669926877781848</v>
      </c>
      <c r="D38" s="303">
        <v>0.2912491868347572</v>
      </c>
      <c r="E38" s="303">
        <v>0.15897963665528325</v>
      </c>
      <c r="F38" s="303">
        <v>0.15885541072392434</v>
      </c>
      <c r="G38" s="304">
        <v>0.15954248070000385</v>
      </c>
      <c r="H38" s="303">
        <v>0.24982753419702317</v>
      </c>
      <c r="I38" s="303">
        <v>0.33357741247717942</v>
      </c>
      <c r="J38" s="305">
        <v>0.15855780040855924</v>
      </c>
    </row>
    <row r="40" spans="2:12" ht="15.75" thickBot="1">
      <c r="B40" s="185" t="s">
        <v>258</v>
      </c>
      <c r="C40" s="182"/>
      <c r="D40" s="182"/>
      <c r="E40" s="182"/>
      <c r="F40" s="182"/>
      <c r="G40" s="182"/>
      <c r="H40" s="182"/>
      <c r="I40" s="182"/>
      <c r="J40" s="182"/>
      <c r="K40" s="182"/>
      <c r="L40" s="182"/>
    </row>
    <row r="41" spans="2:12">
      <c r="B41" s="306"/>
      <c r="C41" s="307"/>
      <c r="D41" s="308" t="s">
        <v>270</v>
      </c>
      <c r="E41" s="182"/>
      <c r="F41" s="182"/>
      <c r="G41" s="182"/>
      <c r="H41" s="182"/>
      <c r="I41" s="182"/>
      <c r="J41" s="182"/>
      <c r="K41" s="182"/>
      <c r="L41" s="182"/>
    </row>
    <row r="42" spans="2:12" ht="15">
      <c r="B42" s="309" t="s">
        <v>232</v>
      </c>
      <c r="C42" s="310" t="s">
        <v>298</v>
      </c>
      <c r="D42" s="148">
        <v>1385000</v>
      </c>
      <c r="E42" s="184"/>
      <c r="F42" s="182"/>
      <c r="G42" s="182"/>
      <c r="H42" s="182"/>
      <c r="I42" s="182"/>
      <c r="J42" s="182"/>
      <c r="K42" s="182"/>
      <c r="L42" s="182"/>
    </row>
    <row r="43" spans="2:12">
      <c r="B43" s="311"/>
      <c r="C43" s="312" t="s">
        <v>347</v>
      </c>
      <c r="D43" s="313">
        <v>0.28275328947611139</v>
      </c>
      <c r="E43" s="314"/>
      <c r="F43" s="314"/>
      <c r="G43" s="314"/>
      <c r="H43" s="314"/>
      <c r="I43" s="314"/>
      <c r="J43" s="314"/>
      <c r="K43" s="314"/>
      <c r="L43" s="314"/>
    </row>
    <row r="44" spans="2:12">
      <c r="B44" s="315" t="s">
        <v>607</v>
      </c>
      <c r="C44" s="316" t="s">
        <v>298</v>
      </c>
      <c r="D44" s="317">
        <v>110000</v>
      </c>
      <c r="E44" s="182"/>
      <c r="F44" s="233"/>
      <c r="G44" s="233"/>
      <c r="H44" s="233"/>
      <c r="I44" s="233"/>
      <c r="J44" s="233"/>
      <c r="K44" s="233"/>
      <c r="L44" s="233"/>
    </row>
    <row r="45" spans="2:12">
      <c r="B45" s="318"/>
      <c r="C45" s="312" t="s">
        <v>347</v>
      </c>
      <c r="D45" s="313">
        <v>0.11632098820533465</v>
      </c>
      <c r="E45" s="314"/>
      <c r="F45" s="314"/>
      <c r="G45" s="314"/>
      <c r="H45" s="314"/>
      <c r="I45" s="314"/>
      <c r="J45" s="314"/>
      <c r="K45" s="314"/>
      <c r="L45" s="314"/>
    </row>
    <row r="46" spans="2:12">
      <c r="B46" s="315" t="s">
        <v>102</v>
      </c>
      <c r="C46" s="316" t="s">
        <v>298</v>
      </c>
      <c r="D46" s="317">
        <v>51000</v>
      </c>
      <c r="E46" s="182"/>
      <c r="F46" s="233"/>
      <c r="G46" s="233"/>
      <c r="H46" s="233"/>
      <c r="I46" s="233"/>
      <c r="J46" s="233"/>
      <c r="K46" s="233"/>
      <c r="L46" s="233"/>
    </row>
    <row r="47" spans="2:12">
      <c r="B47" s="318"/>
      <c r="C47" s="312" t="s">
        <v>347</v>
      </c>
      <c r="D47" s="313">
        <v>0.25166002334551152</v>
      </c>
      <c r="E47" s="314"/>
      <c r="F47" s="314"/>
      <c r="G47" s="314"/>
      <c r="H47" s="314"/>
      <c r="I47" s="314"/>
      <c r="J47" s="314"/>
      <c r="K47" s="314"/>
      <c r="L47" s="314"/>
    </row>
    <row r="48" spans="2:12">
      <c r="B48" s="315" t="s">
        <v>233</v>
      </c>
      <c r="C48" s="316" t="s">
        <v>298</v>
      </c>
      <c r="D48" s="317">
        <v>1035000</v>
      </c>
      <c r="E48" s="182"/>
      <c r="F48" s="233"/>
      <c r="G48" s="233"/>
      <c r="H48" s="233"/>
      <c r="I48" s="233"/>
      <c r="J48" s="233"/>
      <c r="K48" s="233"/>
      <c r="L48" s="233"/>
    </row>
    <row r="49" spans="2:12">
      <c r="B49" s="318"/>
      <c r="C49" s="312" t="s">
        <v>347</v>
      </c>
      <c r="D49" s="313">
        <v>0.30860881115171379</v>
      </c>
      <c r="E49" s="314"/>
      <c r="F49" s="314"/>
      <c r="G49" s="314"/>
      <c r="H49" s="314"/>
      <c r="I49" s="314"/>
      <c r="J49" s="314"/>
      <c r="K49" s="314"/>
      <c r="L49" s="314"/>
    </row>
    <row r="50" spans="2:12">
      <c r="B50" s="315" t="s">
        <v>109</v>
      </c>
      <c r="C50" s="316" t="s">
        <v>298</v>
      </c>
      <c r="D50" s="317">
        <v>189000</v>
      </c>
      <c r="E50" s="182"/>
      <c r="F50" s="233"/>
      <c r="G50" s="233"/>
      <c r="H50" s="233"/>
      <c r="I50" s="233"/>
      <c r="J50" s="233"/>
      <c r="K50" s="233"/>
      <c r="L50" s="233"/>
    </row>
    <row r="51" spans="2:12" ht="15" thickBot="1">
      <c r="B51" s="319"/>
      <c r="C51" s="320" t="s">
        <v>347</v>
      </c>
      <c r="D51" s="321">
        <v>0.24669926877781848</v>
      </c>
      <c r="E51" s="314"/>
      <c r="F51" s="314"/>
      <c r="G51" s="314"/>
      <c r="H51" s="314"/>
      <c r="I51" s="314"/>
      <c r="J51" s="314"/>
      <c r="K51" s="314"/>
      <c r="L51" s="314"/>
    </row>
    <row r="52" spans="2:12">
      <c r="B52" s="315" t="s">
        <v>234</v>
      </c>
      <c r="C52" s="316" t="s">
        <v>298</v>
      </c>
      <c r="D52" s="317">
        <v>13500</v>
      </c>
      <c r="E52" s="182"/>
      <c r="F52" s="233"/>
      <c r="G52" s="233"/>
      <c r="H52" s="233"/>
      <c r="I52" s="233"/>
      <c r="J52" s="233"/>
      <c r="K52" s="233"/>
      <c r="L52" s="233"/>
    </row>
    <row r="53" spans="2:12">
      <c r="B53" s="318"/>
      <c r="C53" s="312" t="s">
        <v>347</v>
      </c>
      <c r="D53" s="313">
        <v>0.048994055973609632</v>
      </c>
      <c r="E53" s="314"/>
      <c r="F53" s="314"/>
      <c r="G53" s="314"/>
      <c r="H53" s="314"/>
      <c r="I53" s="314"/>
      <c r="J53" s="314"/>
      <c r="K53" s="314"/>
      <c r="L53" s="314"/>
    </row>
    <row r="54" spans="2:12">
      <c r="B54" s="318" t="s">
        <v>235</v>
      </c>
      <c r="C54" s="312" t="s">
        <v>298</v>
      </c>
      <c r="D54" s="322">
        <v>24500</v>
      </c>
      <c r="E54" s="314"/>
      <c r="F54" s="314"/>
      <c r="G54" s="314"/>
      <c r="H54" s="314"/>
      <c r="I54" s="314"/>
      <c r="J54" s="314"/>
      <c r="K54" s="314"/>
      <c r="L54" s="314"/>
    </row>
    <row r="55" spans="2:12">
      <c r="B55" s="318"/>
      <c r="C55" s="312" t="s">
        <v>347</v>
      </c>
      <c r="D55" s="313">
        <v>0.235</v>
      </c>
      <c r="E55" s="314"/>
      <c r="F55" s="314"/>
      <c r="G55" s="314"/>
      <c r="H55" s="314"/>
      <c r="I55" s="314"/>
      <c r="J55" s="314"/>
      <c r="K55" s="314"/>
      <c r="L55" s="314"/>
    </row>
    <row r="56" spans="2:12">
      <c r="B56" s="315" t="s">
        <v>236</v>
      </c>
      <c r="C56" s="316" t="s">
        <v>298</v>
      </c>
      <c r="D56" s="317">
        <v>17500</v>
      </c>
      <c r="E56" s="182"/>
      <c r="F56" s="233"/>
      <c r="G56" s="233"/>
      <c r="H56" s="233"/>
      <c r="I56" s="233"/>
      <c r="J56" s="233"/>
      <c r="K56" s="233"/>
      <c r="L56" s="233"/>
    </row>
    <row r="57" spans="2:12">
      <c r="B57" s="318"/>
      <c r="C57" s="312" t="s">
        <v>347</v>
      </c>
      <c r="D57" s="313">
        <v>0.16126689598051319</v>
      </c>
      <c r="E57" s="314"/>
      <c r="F57" s="314"/>
      <c r="G57" s="314"/>
      <c r="H57" s="314"/>
      <c r="I57" s="314"/>
      <c r="J57" s="314"/>
      <c r="K57" s="314"/>
      <c r="L57" s="314"/>
    </row>
    <row r="58" spans="2:12">
      <c r="B58" s="315" t="s">
        <v>237</v>
      </c>
      <c r="C58" s="316" t="s">
        <v>298</v>
      </c>
      <c r="D58" s="317">
        <v>3500</v>
      </c>
      <c r="E58" s="182"/>
      <c r="F58" s="233"/>
      <c r="G58" s="233"/>
      <c r="H58" s="233"/>
      <c r="I58" s="233"/>
      <c r="J58" s="233"/>
      <c r="K58" s="233"/>
      <c r="L58" s="233"/>
    </row>
    <row r="59" spans="2:12">
      <c r="B59" s="318"/>
      <c r="C59" s="312" t="s">
        <v>347</v>
      </c>
      <c r="D59" s="313">
        <v>0.14070732637542904</v>
      </c>
      <c r="E59" s="314"/>
      <c r="F59" s="314"/>
      <c r="G59" s="314"/>
      <c r="H59" s="314"/>
      <c r="I59" s="314"/>
      <c r="J59" s="314"/>
      <c r="K59" s="314"/>
      <c r="L59" s="314"/>
    </row>
    <row r="60" spans="2:12">
      <c r="B60" s="315" t="s">
        <v>238</v>
      </c>
      <c r="C60" s="316" t="s">
        <v>298</v>
      </c>
      <c r="D60" s="317">
        <v>29000</v>
      </c>
      <c r="E60" s="182"/>
      <c r="F60" s="233"/>
      <c r="G60" s="233"/>
      <c r="H60" s="233"/>
      <c r="I60" s="233"/>
      <c r="J60" s="233"/>
      <c r="K60" s="233"/>
      <c r="L60" s="233"/>
    </row>
    <row r="61" spans="2:12">
      <c r="B61" s="318"/>
      <c r="C61" s="312" t="s">
        <v>347</v>
      </c>
      <c r="D61" s="313">
        <v>0.3256906375230007</v>
      </c>
      <c r="E61" s="314"/>
      <c r="F61" s="314"/>
      <c r="G61" s="314"/>
      <c r="H61" s="314"/>
      <c r="I61" s="314"/>
      <c r="J61" s="314"/>
      <c r="K61" s="314"/>
      <c r="L61" s="314"/>
    </row>
    <row r="62" spans="2:12">
      <c r="B62" s="315" t="s">
        <v>239</v>
      </c>
      <c r="C62" s="316" t="s">
        <v>298</v>
      </c>
      <c r="D62" s="317">
        <v>79000</v>
      </c>
      <c r="E62" s="182"/>
      <c r="F62" s="233"/>
      <c r="G62" s="233"/>
      <c r="H62" s="233"/>
      <c r="I62" s="233"/>
      <c r="J62" s="233"/>
      <c r="K62" s="233"/>
      <c r="L62" s="233"/>
    </row>
    <row r="63" spans="2:12">
      <c r="B63" s="318"/>
      <c r="C63" s="312" t="s">
        <v>347</v>
      </c>
      <c r="D63" s="313">
        <v>0.15292771962285848</v>
      </c>
      <c r="E63" s="314"/>
      <c r="F63" s="314"/>
      <c r="G63" s="314"/>
      <c r="H63" s="314"/>
      <c r="I63" s="314"/>
      <c r="J63" s="314"/>
      <c r="K63" s="314"/>
      <c r="L63" s="314"/>
    </row>
    <row r="64" spans="2:12">
      <c r="B64" s="315" t="s">
        <v>240</v>
      </c>
      <c r="C64" s="316" t="s">
        <v>298</v>
      </c>
      <c r="D64" s="317">
        <v>755000</v>
      </c>
      <c r="E64" s="182"/>
      <c r="F64" s="233"/>
      <c r="G64" s="233"/>
      <c r="H64" s="233"/>
      <c r="I64" s="233"/>
      <c r="J64" s="233"/>
      <c r="K64" s="233"/>
      <c r="L64" s="233"/>
    </row>
    <row r="65" spans="2:12">
      <c r="B65" s="318"/>
      <c r="C65" s="312" t="s">
        <v>347</v>
      </c>
      <c r="D65" s="313">
        <v>0.35647787857907237</v>
      </c>
      <c r="E65" s="314"/>
      <c r="F65" s="314"/>
      <c r="G65" s="314"/>
      <c r="H65" s="314"/>
      <c r="I65" s="314"/>
      <c r="J65" s="314"/>
      <c r="K65" s="314"/>
      <c r="L65" s="314"/>
    </row>
    <row r="66" spans="2:12">
      <c r="B66" s="315" t="s">
        <v>241</v>
      </c>
      <c r="C66" s="316" t="s">
        <v>298</v>
      </c>
      <c r="D66" s="317">
        <v>48000</v>
      </c>
      <c r="E66" s="182"/>
      <c r="F66" s="233"/>
      <c r="G66" s="233"/>
      <c r="H66" s="233"/>
      <c r="I66" s="233"/>
      <c r="J66" s="233"/>
      <c r="K66" s="233"/>
      <c r="L66" s="233"/>
    </row>
    <row r="67" spans="2:12">
      <c r="B67" s="318"/>
      <c r="C67" s="312" t="s">
        <v>347</v>
      </c>
      <c r="D67" s="313">
        <v>0.17210060075521358</v>
      </c>
      <c r="E67" s="314"/>
      <c r="F67" s="314"/>
      <c r="G67" s="314"/>
      <c r="H67" s="314"/>
      <c r="I67" s="314"/>
      <c r="J67" s="314"/>
      <c r="K67" s="314"/>
      <c r="L67" s="314"/>
    </row>
    <row r="68" spans="2:12" ht="15">
      <c r="B68" s="315" t="s">
        <v>242</v>
      </c>
      <c r="C68" s="316" t="s">
        <v>298</v>
      </c>
      <c r="D68" s="317">
        <v>130000</v>
      </c>
      <c r="E68" s="185"/>
      <c r="F68" s="185"/>
      <c r="G68" s="185"/>
      <c r="H68" s="185"/>
      <c r="I68" s="185"/>
      <c r="J68" s="185"/>
      <c r="K68" s="185"/>
      <c r="L68" s="185"/>
    </row>
    <row r="69" spans="2:12" ht="15.75" thickBot="1">
      <c r="B69" s="323"/>
      <c r="C69" s="320" t="s">
        <v>347</v>
      </c>
      <c r="D69" s="321">
        <v>0.19882898267870255</v>
      </c>
      <c r="E69" s="185"/>
      <c r="F69" s="185"/>
      <c r="G69" s="185"/>
      <c r="H69" s="185"/>
      <c r="I69" s="185"/>
      <c r="J69" s="185"/>
      <c r="K69" s="185"/>
      <c r="L69" s="185"/>
    </row>
    <row r="70" spans="2:12" ht="15">
      <c r="B70" s="185"/>
      <c r="C70" s="185"/>
      <c r="D70" s="185"/>
      <c r="E70" s="185"/>
      <c r="F70" s="185"/>
      <c r="G70" s="185"/>
      <c r="H70" s="185"/>
      <c r="I70" s="185"/>
      <c r="J70" s="185"/>
      <c r="K70" s="185"/>
      <c r="L70" s="185"/>
    </row>
    <row r="71" spans="2:12" s="168" customFormat="1" ht="15">
      <c r="B71" s="324"/>
      <c r="C71" s="324"/>
      <c r="D71" s="324"/>
      <c r="E71" s="324"/>
      <c r="F71" s="324"/>
      <c r="G71" s="324"/>
      <c r="H71" s="324"/>
      <c r="I71" s="324"/>
      <c r="J71" s="324"/>
      <c r="K71" s="324"/>
      <c r="L71" s="324"/>
    </row>
    <row r="72" spans="2:12" ht="15">
      <c r="B72" s="185"/>
      <c r="C72" s="185"/>
      <c r="D72" s="185"/>
      <c r="E72" s="185"/>
      <c r="F72" s="185"/>
      <c r="G72" s="185"/>
      <c r="H72" s="185"/>
      <c r="I72" s="185"/>
      <c r="J72" s="185"/>
      <c r="K72" s="185"/>
      <c r="L72" s="185"/>
    </row>
    <row r="73" spans="2:12" ht="15">
      <c r="B73" s="185"/>
      <c r="C73" s="185"/>
      <c r="D73" s="185"/>
      <c r="E73" s="185"/>
      <c r="F73" s="185"/>
      <c r="G73" s="185"/>
      <c r="H73" s="185"/>
      <c r="I73" s="185"/>
      <c r="J73" s="185"/>
      <c r="K73" s="185"/>
      <c r="L73" s="185"/>
    </row>
    <row r="74" spans="2:12" ht="15">
      <c r="B74" s="185"/>
      <c r="C74" s="185"/>
      <c r="D74" s="185"/>
      <c r="E74" s="185"/>
      <c r="F74" s="185"/>
      <c r="G74" s="185"/>
      <c r="H74" s="185"/>
      <c r="I74" s="185"/>
      <c r="J74" s="185"/>
      <c r="K74" s="185"/>
      <c r="L74" s="185"/>
    </row>
    <row r="75" spans="2:12" ht="15">
      <c r="B75" s="185"/>
      <c r="C75" s="185"/>
      <c r="D75" s="185"/>
      <c r="E75" s="185"/>
      <c r="F75" s="185"/>
      <c r="G75" s="185"/>
      <c r="H75" s="185"/>
      <c r="I75" s="185"/>
      <c r="J75" s="185"/>
      <c r="K75" s="185"/>
      <c r="L75" s="185"/>
    </row>
    <row r="76" spans="2:12" ht="15">
      <c r="B76" s="185"/>
      <c r="C76" s="185"/>
      <c r="D76" s="185"/>
      <c r="E76" s="185"/>
      <c r="F76" s="185"/>
      <c r="G76" s="185"/>
      <c r="H76" s="185"/>
      <c r="I76" s="185"/>
      <c r="J76" s="185"/>
      <c r="K76" s="185"/>
      <c r="L76" s="185"/>
    </row>
    <row r="77" spans="2:12" ht="15">
      <c r="B77" s="185"/>
      <c r="C77" s="185"/>
      <c r="D77" s="185"/>
      <c r="E77" s="185"/>
      <c r="F77" s="185"/>
      <c r="G77" s="185"/>
      <c r="H77" s="185"/>
      <c r="I77" s="185"/>
      <c r="J77" s="185"/>
      <c r="K77" s="185"/>
      <c r="L77" s="185"/>
    </row>
    <row r="78" spans="2:12" ht="15">
      <c r="B78" s="185"/>
      <c r="C78" s="185"/>
      <c r="D78" s="185"/>
      <c r="E78" s="185"/>
      <c r="F78" s="185"/>
      <c r="G78" s="185"/>
      <c r="H78" s="185"/>
      <c r="I78" s="185"/>
      <c r="J78" s="185"/>
      <c r="K78" s="185"/>
      <c r="L78" s="185"/>
    </row>
    <row r="79" spans="2:12" ht="15">
      <c r="B79" s="185"/>
      <c r="C79" s="185"/>
      <c r="D79" s="185"/>
      <c r="E79" s="185"/>
      <c r="F79" s="185"/>
      <c r="G79" s="185"/>
      <c r="H79" s="185"/>
      <c r="I79" s="185"/>
      <c r="J79" s="185"/>
      <c r="K79" s="185"/>
      <c r="L79" s="185"/>
    </row>
    <row r="80" spans="2:12" ht="15">
      <c r="B80" s="185"/>
      <c r="C80" s="185"/>
      <c r="D80" s="185"/>
      <c r="E80" s="185"/>
      <c r="F80" s="185"/>
      <c r="G80" s="185"/>
      <c r="H80" s="185"/>
      <c r="I80" s="185"/>
      <c r="J80" s="185"/>
      <c r="K80" s="185"/>
      <c r="L80" s="185"/>
    </row>
    <row r="81" spans="2:12" ht="15.75" thickBot="1">
      <c r="B81" s="185" t="s">
        <v>243</v>
      </c>
      <c r="C81" s="185"/>
      <c r="D81" s="185"/>
      <c r="E81" s="185"/>
      <c r="F81" s="185"/>
      <c r="G81" s="185"/>
      <c r="H81" s="185"/>
      <c r="I81" s="185"/>
      <c r="J81" s="185"/>
      <c r="K81" s="185"/>
      <c r="L81" s="185"/>
    </row>
    <row r="82" spans="2:12" ht="29.25" thickBot="1">
      <c r="B82" s="325"/>
      <c r="C82" s="285"/>
      <c r="D82" s="285" t="s">
        <v>244</v>
      </c>
      <c r="E82" s="285" t="s">
        <v>245</v>
      </c>
      <c r="F82" s="285" t="s">
        <v>246</v>
      </c>
      <c r="G82" s="285" t="s">
        <v>247</v>
      </c>
      <c r="H82" s="285" t="s">
        <v>248</v>
      </c>
      <c r="I82" s="285" t="s">
        <v>249</v>
      </c>
      <c r="J82" s="285" t="s">
        <v>250</v>
      </c>
      <c r="K82" s="285" t="s">
        <v>251</v>
      </c>
      <c r="L82" s="286" t="s">
        <v>252</v>
      </c>
    </row>
    <row r="83" spans="2:12" ht="15">
      <c r="B83" s="326" t="s">
        <v>232</v>
      </c>
      <c r="C83" s="327" t="s">
        <v>298</v>
      </c>
      <c r="D83" s="99">
        <v>138000</v>
      </c>
      <c r="E83" s="99">
        <v>121000</v>
      </c>
      <c r="F83" s="99">
        <v>159000</v>
      </c>
      <c r="G83" s="99">
        <v>67000</v>
      </c>
      <c r="H83" s="99">
        <v>177000</v>
      </c>
      <c r="I83" s="99">
        <v>202000</v>
      </c>
      <c r="J83" s="99">
        <v>136000</v>
      </c>
      <c r="K83" s="99">
        <v>134000</v>
      </c>
      <c r="L83" s="100">
        <v>125000</v>
      </c>
    </row>
    <row r="84" spans="2:12">
      <c r="B84" s="311"/>
      <c r="C84" s="312" t="s">
        <v>347</v>
      </c>
      <c r="D84" s="328">
        <v>0.29872635899103</v>
      </c>
      <c r="E84" s="328">
        <v>0.29742561618972141</v>
      </c>
      <c r="F84" s="328">
        <v>0.22740100589977261</v>
      </c>
      <c r="G84" s="328">
        <v>0.2642000593650381</v>
      </c>
      <c r="H84" s="328">
        <v>0.29479708141459882</v>
      </c>
      <c r="I84" s="328">
        <v>0.31904361056221958</v>
      </c>
      <c r="J84" s="328">
        <v>0.32195700626314011</v>
      </c>
      <c r="K84" s="328">
        <v>0.2823517142210949</v>
      </c>
      <c r="L84" s="313">
        <v>0.29888111485701713</v>
      </c>
    </row>
    <row r="85" spans="2:12">
      <c r="B85" s="315" t="s">
        <v>607</v>
      </c>
      <c r="C85" s="316" t="s">
        <v>298</v>
      </c>
      <c r="D85" s="329">
        <v>12000</v>
      </c>
      <c r="E85" s="329">
        <v>10000</v>
      </c>
      <c r="F85" s="329">
        <v>15000</v>
      </c>
      <c r="G85" s="329">
        <v>5300</v>
      </c>
      <c r="H85" s="329">
        <v>14500</v>
      </c>
      <c r="I85" s="329">
        <v>18500</v>
      </c>
      <c r="J85" s="329">
        <v>12000</v>
      </c>
      <c r="K85" s="329">
        <v>11500</v>
      </c>
      <c r="L85" s="317">
        <v>11000</v>
      </c>
    </row>
    <row r="86" spans="2:12">
      <c r="B86" s="318"/>
      <c r="C86" s="312" t="s">
        <v>347</v>
      </c>
      <c r="D86" s="328">
        <v>0.11330060268912438</v>
      </c>
      <c r="E86" s="328">
        <v>0.13511619784353698</v>
      </c>
      <c r="F86" s="328">
        <v>0.084404219004446307</v>
      </c>
      <c r="G86" s="328">
        <v>0.11302236796999234</v>
      </c>
      <c r="H86" s="328">
        <v>0.10720584497518278</v>
      </c>
      <c r="I86" s="328">
        <v>0.12101199861381925</v>
      </c>
      <c r="J86" s="328">
        <v>0.12073948466428941</v>
      </c>
      <c r="K86" s="328">
        <v>0.11021871573086402</v>
      </c>
      <c r="L86" s="313">
        <v>0.15270247511920659</v>
      </c>
    </row>
    <row r="87" spans="2:12">
      <c r="B87" s="315" t="s">
        <v>102</v>
      </c>
      <c r="C87" s="316" t="s">
        <v>298</v>
      </c>
      <c r="D87" s="329">
        <v>5300</v>
      </c>
      <c r="E87" s="329">
        <v>4000</v>
      </c>
      <c r="F87" s="329">
        <v>6300</v>
      </c>
      <c r="G87" s="329">
        <v>3200</v>
      </c>
      <c r="H87" s="329">
        <v>7300</v>
      </c>
      <c r="I87" s="329">
        <v>9100</v>
      </c>
      <c r="J87" s="329">
        <v>5600</v>
      </c>
      <c r="K87" s="329">
        <v>5500</v>
      </c>
      <c r="L87" s="317">
        <v>4900</v>
      </c>
    </row>
    <row r="88" spans="2:12">
      <c r="B88" s="318"/>
      <c r="C88" s="312" t="s">
        <v>347</v>
      </c>
      <c r="D88" s="328">
        <v>0.28139808952391437</v>
      </c>
      <c r="E88" s="328">
        <v>0.25706930778444687</v>
      </c>
      <c r="F88" s="328">
        <v>0.21099617494020281</v>
      </c>
      <c r="G88" s="328">
        <v>0.25634241335540003</v>
      </c>
      <c r="H88" s="328">
        <v>0.21924994384972962</v>
      </c>
      <c r="I88" s="328">
        <v>0.31003215654993671</v>
      </c>
      <c r="J88" s="328">
        <v>0.23383876929099878</v>
      </c>
      <c r="K88" s="328">
        <v>0.23278619123603725</v>
      </c>
      <c r="L88" s="313">
        <v>0.24590843574203455</v>
      </c>
    </row>
    <row r="89" spans="2:12">
      <c r="B89" s="315" t="s">
        <v>233</v>
      </c>
      <c r="C89" s="316" t="s">
        <v>298</v>
      </c>
      <c r="D89" s="329">
        <v>99000</v>
      </c>
      <c r="E89" s="329">
        <v>90000</v>
      </c>
      <c r="F89" s="329">
        <v>117000</v>
      </c>
      <c r="G89" s="329">
        <v>48000</v>
      </c>
      <c r="H89" s="329">
        <v>129000</v>
      </c>
      <c r="I89" s="329">
        <v>142000</v>
      </c>
      <c r="J89" s="329">
        <v>97000</v>
      </c>
      <c r="K89" s="329">
        <v>96000</v>
      </c>
      <c r="L89" s="317">
        <v>90000</v>
      </c>
    </row>
    <row r="90" spans="2:12">
      <c r="B90" s="318"/>
      <c r="C90" s="312" t="s">
        <v>347</v>
      </c>
      <c r="D90" s="328">
        <v>0.33180852412096146</v>
      </c>
      <c r="E90" s="328">
        <v>0.32864728455314124</v>
      </c>
      <c r="F90" s="328">
        <v>0.25275104599313608</v>
      </c>
      <c r="G90" s="328">
        <v>0.28152928886296252</v>
      </c>
      <c r="H90" s="328">
        <v>0.32851645115480593</v>
      </c>
      <c r="I90" s="328">
        <v>0.35692871990330233</v>
      </c>
      <c r="J90" s="328">
        <v>0.36835639619480504</v>
      </c>
      <c r="K90" s="328">
        <v>0.31421315510546383</v>
      </c>
      <c r="L90" s="313">
        <v>0.33080062067351818</v>
      </c>
    </row>
    <row r="91" spans="2:12">
      <c r="B91" s="315" t="s">
        <v>109</v>
      </c>
      <c r="C91" s="316" t="s">
        <v>298</v>
      </c>
      <c r="D91" s="329">
        <v>21000</v>
      </c>
      <c r="E91" s="329">
        <v>17000</v>
      </c>
      <c r="F91" s="329">
        <v>20500</v>
      </c>
      <c r="G91" s="329">
        <v>10500</v>
      </c>
      <c r="H91" s="329">
        <v>26000</v>
      </c>
      <c r="I91" s="329">
        <v>33000</v>
      </c>
      <c r="J91" s="329">
        <v>21500</v>
      </c>
      <c r="K91" s="329">
        <v>20500</v>
      </c>
      <c r="L91" s="317">
        <v>19000</v>
      </c>
    </row>
    <row r="92" spans="2:12" ht="15" thickBot="1">
      <c r="B92" s="319"/>
      <c r="C92" s="320" t="s">
        <v>347</v>
      </c>
      <c r="D92" s="330">
        <v>0.2536037901020205</v>
      </c>
      <c r="E92" s="330">
        <v>0.23830997767513226</v>
      </c>
      <c r="F92" s="330">
        <v>0.19329876443550398</v>
      </c>
      <c r="G92" s="330">
        <v>0.26381571896253136</v>
      </c>
      <c r="H92" s="330">
        <v>0.2521624693967211</v>
      </c>
      <c r="I92" s="330">
        <v>0.26995338895350024</v>
      </c>
      <c r="J92" s="330">
        <v>0.25081102664191407</v>
      </c>
      <c r="K92" s="330">
        <v>0.2421635763663412</v>
      </c>
      <c r="L92" s="321">
        <v>0.24747007418083627</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AI159"/>
  <sheetViews>
    <sheetView zoomScale="85" view="normal" workbookViewId="0">
      <selection pane="topLeft" activeCell="A1" sqref="A1"/>
    </sheetView>
  </sheetViews>
  <sheetFormatPr defaultColWidth="9.140625" defaultRowHeight="14.25"/>
  <cols>
    <col min="1" max="1" width="4.7109375" style="182" customWidth="1"/>
    <col min="2" max="2" width="26.27734375" style="182" customWidth="1"/>
    <col min="3" max="31" width="16.5703125" style="182" customWidth="1"/>
    <col min="32" max="35" width="17.41796875" style="182" customWidth="1"/>
    <col min="36" max="16384" width="9.140625" style="182" customWidth="1"/>
  </cols>
  <sheetData>
    <row r="1" s="274" customFormat="1"/>
    <row r="2" s="275" customFormat="1"/>
    <row r="3" s="276" customFormat="1"/>
    <row r="4" s="17" customFormat="1"/>
    <row r="5" spans="2:2" s="77" customFormat="1" ht="18">
      <c r="B5" s="277" t="s">
        <v>286</v>
      </c>
    </row>
    <row r="6" spans="2:2" s="77" customFormat="1" ht="15.75">
      <c r="B6" s="283" t="s">
        <v>574</v>
      </c>
    </row>
    <row r="7" spans="2:15" s="16" customFormat="1">
      <c r="B7" s="86"/>
      <c r="C7" s="86"/>
      <c r="D7" s="86"/>
      <c r="E7" s="86"/>
      <c r="F7" s="86"/>
      <c r="G7" s="86"/>
      <c r="H7" s="86"/>
      <c r="I7" s="86"/>
      <c r="J7" s="86"/>
      <c r="K7" s="86"/>
      <c r="L7" s="86"/>
      <c r="M7" s="86"/>
      <c r="N7" s="86"/>
      <c r="O7" s="86"/>
    </row>
    <row r="9" spans="2:15" ht="15">
      <c r="B9" s="180"/>
      <c r="C9" s="181"/>
      <c r="D9" s="181"/>
      <c r="E9" s="181"/>
      <c r="F9" s="181"/>
      <c r="G9" s="181"/>
      <c r="H9" s="181"/>
      <c r="I9" s="181"/>
      <c r="J9" s="181"/>
      <c r="K9" s="181"/>
      <c r="L9" s="181"/>
      <c r="M9" s="181"/>
      <c r="N9" s="181"/>
      <c r="O9" s="181"/>
    </row>
    <row r="10" spans="2:16" ht="15">
      <c r="B10" s="180"/>
      <c r="C10" s="181"/>
      <c r="D10" s="181"/>
      <c r="E10" s="181"/>
      <c r="F10" s="181"/>
      <c r="G10" s="181"/>
      <c r="H10" s="181"/>
      <c r="I10" s="181"/>
      <c r="J10" s="181"/>
      <c r="K10" s="181"/>
      <c r="L10" s="181"/>
      <c r="M10" s="181"/>
      <c r="N10" s="9"/>
      <c r="O10" s="9"/>
      <c r="P10" s="9"/>
    </row>
    <row r="11" spans="2:16" ht="15">
      <c r="B11" s="180"/>
      <c r="C11" s="181"/>
      <c r="D11" s="181"/>
      <c r="E11" s="181"/>
      <c r="F11" s="181"/>
      <c r="G11" s="181"/>
      <c r="H11" s="181"/>
      <c r="I11" s="181"/>
      <c r="J11" s="181"/>
      <c r="K11" s="181"/>
      <c r="L11" s="9"/>
      <c r="M11" s="9"/>
      <c r="N11" s="9"/>
      <c r="O11" s="9"/>
      <c r="P11" s="9"/>
    </row>
    <row r="12" spans="2:16" ht="15">
      <c r="B12" s="180"/>
      <c r="C12" s="181"/>
      <c r="D12" s="181"/>
      <c r="E12" s="181"/>
      <c r="F12" s="181"/>
      <c r="G12" s="181"/>
      <c r="H12" s="181"/>
      <c r="I12" s="181"/>
      <c r="J12" s="181"/>
      <c r="K12" s="181"/>
      <c r="L12" s="9"/>
      <c r="M12" s="9"/>
      <c r="N12" s="9"/>
      <c r="O12" s="9"/>
      <c r="P12" s="9"/>
    </row>
    <row r="13" spans="2:16" ht="15">
      <c r="B13" s="180"/>
      <c r="C13" s="181"/>
      <c r="D13" s="181"/>
      <c r="E13" s="181"/>
      <c r="F13" s="181"/>
      <c r="G13" s="181"/>
      <c r="H13" s="181"/>
      <c r="I13" s="181"/>
      <c r="J13" s="181"/>
      <c r="K13" s="181"/>
      <c r="L13" s="9"/>
      <c r="M13" s="9"/>
      <c r="N13" s="9"/>
      <c r="O13" s="9"/>
      <c r="P13" s="9"/>
    </row>
    <row r="14" spans="2:15" ht="15">
      <c r="B14" s="180"/>
      <c r="C14" s="181"/>
      <c r="D14" s="181"/>
      <c r="E14" s="181"/>
      <c r="F14" s="181"/>
      <c r="G14" s="181"/>
      <c r="H14" s="181"/>
      <c r="I14" s="181"/>
      <c r="J14" s="181"/>
      <c r="K14" s="181"/>
      <c r="L14" s="181"/>
      <c r="M14" s="181"/>
      <c r="N14" s="181"/>
      <c r="O14" s="181"/>
    </row>
    <row r="15" spans="2:15" ht="15">
      <c r="B15" s="180"/>
      <c r="C15" s="181"/>
      <c r="D15" s="181"/>
      <c r="E15" s="181"/>
      <c r="F15" s="181"/>
      <c r="G15" s="181"/>
      <c r="H15" s="181"/>
      <c r="I15" s="181"/>
      <c r="J15" s="181"/>
      <c r="K15" s="181"/>
      <c r="L15" s="181"/>
      <c r="M15" s="181"/>
      <c r="N15" s="181"/>
      <c r="O15" s="181"/>
    </row>
    <row r="16" spans="2:15" ht="15">
      <c r="B16" s="180"/>
      <c r="C16" s="181"/>
      <c r="D16" s="181"/>
      <c r="E16" s="181"/>
      <c r="F16" s="181"/>
      <c r="G16" s="181"/>
      <c r="H16" s="181"/>
      <c r="I16" s="181"/>
      <c r="J16" s="181"/>
      <c r="K16" s="181"/>
      <c r="L16" s="181"/>
      <c r="M16" s="181"/>
      <c r="N16" s="181"/>
      <c r="O16" s="181"/>
    </row>
    <row r="17" spans="2:15" ht="15">
      <c r="B17" s="485"/>
      <c r="C17" s="486"/>
      <c r="D17" s="487"/>
      <c r="E17" s="487"/>
      <c r="F17" s="487"/>
      <c r="G17" s="487"/>
      <c r="H17" s="487"/>
      <c r="I17" s="487"/>
      <c r="J17" s="487"/>
      <c r="K17" s="487"/>
      <c r="L17" s="551"/>
      <c r="M17" s="551"/>
      <c r="N17" s="487"/>
      <c r="O17" s="487"/>
    </row>
    <row r="18" spans="2:2" ht="15">
      <c r="B18" s="183" t="s">
        <v>348</v>
      </c>
    </row>
    <row r="19" spans="2:8">
      <c r="B19" s="91" t="s">
        <v>211</v>
      </c>
      <c r="H19" s="331"/>
    </row>
    <row r="20" spans="6:9">
      <c r="F20" s="331"/>
      <c r="H20" s="331"/>
      <c r="I20" s="331"/>
    </row>
    <row r="21" spans="2:13" ht="15.75" thickBot="1">
      <c r="B21" s="185" t="s">
        <v>212</v>
      </c>
      <c r="J21" s="331"/>
      <c r="M21" s="331"/>
    </row>
    <row r="22" spans="1:23" s="206" customFormat="1" ht="15">
      <c r="A22" s="182"/>
      <c r="B22" s="552"/>
      <c r="C22" s="553" t="s">
        <v>213</v>
      </c>
      <c r="D22" s="553"/>
      <c r="E22" s="553"/>
      <c r="F22" s="553"/>
      <c r="G22" s="553"/>
      <c r="H22" s="553"/>
      <c r="I22" s="554"/>
      <c r="J22" s="553" t="s">
        <v>214</v>
      </c>
      <c r="K22" s="553"/>
      <c r="L22" s="553"/>
      <c r="M22" s="553"/>
      <c r="N22" s="553"/>
      <c r="O22" s="553"/>
      <c r="P22" s="554"/>
      <c r="Q22" s="553" t="s">
        <v>215</v>
      </c>
      <c r="R22" s="553"/>
      <c r="S22" s="553"/>
      <c r="T22" s="553"/>
      <c r="U22" s="553"/>
      <c r="V22" s="553"/>
      <c r="W22" s="554"/>
    </row>
    <row r="23" spans="1:23" s="206" customFormat="1" ht="15.75" thickBot="1">
      <c r="A23" s="182"/>
      <c r="B23" s="555"/>
      <c r="C23" s="334" t="s">
        <v>261</v>
      </c>
      <c r="D23" s="334" t="s">
        <v>262</v>
      </c>
      <c r="E23" s="334" t="s">
        <v>263</v>
      </c>
      <c r="F23" s="334" t="s">
        <v>264</v>
      </c>
      <c r="G23" s="334" t="s">
        <v>265</v>
      </c>
      <c r="H23" s="334" t="s">
        <v>266</v>
      </c>
      <c r="I23" s="336" t="s">
        <v>187</v>
      </c>
      <c r="J23" s="334" t="s">
        <v>261</v>
      </c>
      <c r="K23" s="334" t="s">
        <v>262</v>
      </c>
      <c r="L23" s="334" t="s">
        <v>263</v>
      </c>
      <c r="M23" s="334" t="s">
        <v>264</v>
      </c>
      <c r="N23" s="334" t="s">
        <v>265</v>
      </c>
      <c r="O23" s="334" t="s">
        <v>266</v>
      </c>
      <c r="P23" s="336" t="s">
        <v>187</v>
      </c>
      <c r="Q23" s="334" t="s">
        <v>261</v>
      </c>
      <c r="R23" s="334" t="s">
        <v>262</v>
      </c>
      <c r="S23" s="334" t="s">
        <v>263</v>
      </c>
      <c r="T23" s="334" t="s">
        <v>264</v>
      </c>
      <c r="U23" s="334" t="s">
        <v>265</v>
      </c>
      <c r="V23" s="334" t="s">
        <v>266</v>
      </c>
      <c r="W23" s="336" t="s">
        <v>187</v>
      </c>
    </row>
    <row r="24" spans="2:23" ht="15">
      <c r="B24" s="556" t="s">
        <v>232</v>
      </c>
      <c r="C24" s="338">
        <v>0.27115824854479659</v>
      </c>
      <c r="D24" s="338">
        <v>0.29705091831179781</v>
      </c>
      <c r="E24" s="338">
        <v>0.30599015508944094</v>
      </c>
      <c r="F24" s="338">
        <v>0.31798052936129595</v>
      </c>
      <c r="G24" s="338">
        <v>0.29547048257176234</v>
      </c>
      <c r="H24" s="338">
        <v>0.30035089335546045</v>
      </c>
      <c r="I24" s="340">
        <v>0.29127283594787134</v>
      </c>
      <c r="J24" s="338">
        <v>0.14440504158276191</v>
      </c>
      <c r="K24" s="338">
        <v>0.14326594223906364</v>
      </c>
      <c r="L24" s="338">
        <v>0.12454546374485467</v>
      </c>
      <c r="M24" s="338">
        <v>0.1297450444528756</v>
      </c>
      <c r="N24" s="338">
        <v>0.11861594189155875</v>
      </c>
      <c r="O24" s="338">
        <v>0.12592291475623693</v>
      </c>
      <c r="P24" s="340">
        <v>0.1539759389717977</v>
      </c>
      <c r="Q24" s="338">
        <v>0.28308429634031729</v>
      </c>
      <c r="R24" s="338">
        <v>0.31064478190685463</v>
      </c>
      <c r="S24" s="338">
        <v>0.32215271576937538</v>
      </c>
      <c r="T24" s="338">
        <v>0.33473802487689314</v>
      </c>
      <c r="U24" s="338">
        <v>0.31107730375691067</v>
      </c>
      <c r="V24" s="338">
        <v>0.31654132806046503</v>
      </c>
      <c r="W24" s="340">
        <v>0.30375235669604717</v>
      </c>
    </row>
    <row r="25" spans="2:23">
      <c r="B25" s="557" t="s">
        <v>607</v>
      </c>
      <c r="C25" s="291">
        <v>0.08601230471921939</v>
      </c>
      <c r="D25" s="291">
        <v>0.096070531276792742</v>
      </c>
      <c r="E25" s="291">
        <v>0.091471474200194719</v>
      </c>
      <c r="F25" s="291">
        <v>0.11281611580138859</v>
      </c>
      <c r="G25" s="291">
        <v>0.16602352082821023</v>
      </c>
      <c r="H25" s="291">
        <v>0.13050994200979321</v>
      </c>
      <c r="I25" s="292">
        <v>0.11632098820533465</v>
      </c>
      <c r="J25" s="291">
        <v>0.13323298925198482</v>
      </c>
      <c r="K25" s="291">
        <v>0.13998091485021916</v>
      </c>
      <c r="L25" s="291">
        <v>0.12013750952939109</v>
      </c>
      <c r="M25" s="291">
        <v>0.11856651281215728</v>
      </c>
      <c r="N25" s="291">
        <v>0.098506784761255892</v>
      </c>
      <c r="O25" s="291">
        <v>0.10917105564460731</v>
      </c>
      <c r="P25" s="292">
        <v>0.13075662039283067</v>
      </c>
      <c r="Q25" s="291">
        <v>0.077579093178650568</v>
      </c>
      <c r="R25" s="291">
        <v>0.088420206577075972</v>
      </c>
      <c r="S25" s="291">
        <v>0.0862357338152892</v>
      </c>
      <c r="T25" s="291">
        <v>0.1117485926153229</v>
      </c>
      <c r="U25" s="291">
        <v>0.17923137654157609</v>
      </c>
      <c r="V25" s="291">
        <v>0.13460961537898009</v>
      </c>
      <c r="W25" s="292">
        <v>0.11355373473506045</v>
      </c>
    </row>
    <row r="26" spans="2:23">
      <c r="B26" s="557" t="s">
        <v>102</v>
      </c>
      <c r="C26" s="291">
        <v>0.25779683750200361</v>
      </c>
      <c r="D26" s="291">
        <v>0.26469241193182835</v>
      </c>
      <c r="E26" s="291">
        <v>0.26950784184773324</v>
      </c>
      <c r="F26" s="291">
        <v>0.29444208913857184</v>
      </c>
      <c r="G26" s="291">
        <v>0.27294319400824985</v>
      </c>
      <c r="H26" s="291">
        <v>0.30831514766005486</v>
      </c>
      <c r="I26" s="292">
        <v>0.25166002334551152</v>
      </c>
      <c r="J26" s="291">
        <v>0.15667502792574006</v>
      </c>
      <c r="K26" s="291">
        <v>0.15151427376933627</v>
      </c>
      <c r="L26" s="291">
        <v>0.13476507077845898</v>
      </c>
      <c r="M26" s="291">
        <v>0.13205837628704195</v>
      </c>
      <c r="N26" s="291">
        <v>0.13490386102376398</v>
      </c>
      <c r="O26" s="291">
        <v>0.14440993788819875</v>
      </c>
      <c r="P26" s="292">
        <v>0.16548701220551681</v>
      </c>
      <c r="Q26" s="291">
        <v>0.30712879442415975</v>
      </c>
      <c r="R26" s="291">
        <v>0.32094926086541536</v>
      </c>
      <c r="S26" s="291">
        <v>0.34033263033978617</v>
      </c>
      <c r="T26" s="291">
        <v>0.38852153163360614</v>
      </c>
      <c r="U26" s="291">
        <v>0.3556704501539843</v>
      </c>
      <c r="V26" s="291">
        <v>0.4080652063388932</v>
      </c>
      <c r="W26" s="292">
        <v>0.30295628744930797</v>
      </c>
    </row>
    <row r="27" spans="2:23">
      <c r="B27" s="557" t="s">
        <v>233</v>
      </c>
      <c r="C27" s="291">
        <v>0.30613102206358445</v>
      </c>
      <c r="D27" s="291">
        <v>0.33616403937518158</v>
      </c>
      <c r="E27" s="291">
        <v>0.34583913195785293</v>
      </c>
      <c r="F27" s="291">
        <v>0.3542140440383289</v>
      </c>
      <c r="G27" s="291">
        <v>0.32123971374387661</v>
      </c>
      <c r="H27" s="291">
        <v>0.33130200408263416</v>
      </c>
      <c r="I27" s="292">
        <v>0.32405836870859944</v>
      </c>
      <c r="J27" s="291">
        <v>0.13826890829053376</v>
      </c>
      <c r="K27" s="291">
        <v>0.12630169497224908</v>
      </c>
      <c r="L27" s="291">
        <v>0.11652446186945729</v>
      </c>
      <c r="M27" s="291">
        <v>0.12539475357518129</v>
      </c>
      <c r="N27" s="291">
        <v>0.11721962965330614</v>
      </c>
      <c r="O27" s="291">
        <v>0.12418258887681836</v>
      </c>
      <c r="P27" s="292">
        <v>0.15555004536157183</v>
      </c>
      <c r="Q27" s="291">
        <v>0.31639186354498067</v>
      </c>
      <c r="R27" s="291">
        <v>0.34784319963606541</v>
      </c>
      <c r="S27" s="291">
        <v>0.35830979458076667</v>
      </c>
      <c r="T27" s="291">
        <v>0.36645899994220171</v>
      </c>
      <c r="U27" s="291">
        <v>0.33180875498773582</v>
      </c>
      <c r="V27" s="291">
        <v>0.342723028008514</v>
      </c>
      <c r="W27" s="292">
        <v>0.33291059886845231</v>
      </c>
    </row>
    <row r="28" spans="2:23" ht="15" thickBot="1">
      <c r="B28" s="558" t="s">
        <v>109</v>
      </c>
      <c r="C28" s="294">
        <v>0.18787518275798618</v>
      </c>
      <c r="D28" s="294">
        <v>0.20342413279058563</v>
      </c>
      <c r="E28" s="294">
        <v>0.21440924605622427</v>
      </c>
      <c r="F28" s="294">
        <v>0.22880620221507855</v>
      </c>
      <c r="G28" s="294">
        <v>0.24532734420056893</v>
      </c>
      <c r="H28" s="294">
        <v>0.24962712152339744</v>
      </c>
      <c r="I28" s="295">
        <v>0.24669926877781848</v>
      </c>
      <c r="J28" s="294">
        <v>0.1588027428534283</v>
      </c>
      <c r="K28" s="294">
        <v>0.18104411686087238</v>
      </c>
      <c r="L28" s="294">
        <v>0.13763427275195578</v>
      </c>
      <c r="M28" s="294">
        <v>0.14614675674895722</v>
      </c>
      <c r="N28" s="294">
        <v>0.12343728214899846</v>
      </c>
      <c r="O28" s="294">
        <v>0.12670114316820905</v>
      </c>
      <c r="P28" s="295">
        <v>0.15929325005775824</v>
      </c>
      <c r="Q28" s="294">
        <v>0.19168001652521974</v>
      </c>
      <c r="R28" s="294">
        <v>0.20618761189498619</v>
      </c>
      <c r="S28" s="294">
        <v>0.22425318346802503</v>
      </c>
      <c r="T28" s="294">
        <v>0.23930799069618569</v>
      </c>
      <c r="U28" s="294">
        <v>0.26105417571225015</v>
      </c>
      <c r="V28" s="294">
        <v>0.26601668223658054</v>
      </c>
      <c r="W28" s="295">
        <v>0.25860575628813226</v>
      </c>
    </row>
    <row r="30" spans="2:2" ht="15.75" thickBot="1">
      <c r="B30" s="185" t="s">
        <v>258</v>
      </c>
    </row>
    <row r="31" spans="2:14" ht="15.75" thickBot="1">
      <c r="B31" s="345"/>
      <c r="C31" s="559"/>
      <c r="D31" s="346" t="s">
        <v>261</v>
      </c>
      <c r="E31" s="346" t="s">
        <v>262</v>
      </c>
      <c r="F31" s="346" t="s">
        <v>263</v>
      </c>
      <c r="G31" s="346" t="s">
        <v>264</v>
      </c>
      <c r="H31" s="346" t="s">
        <v>265</v>
      </c>
      <c r="I31" s="346" t="s">
        <v>266</v>
      </c>
      <c r="J31" s="489" t="s">
        <v>187</v>
      </c>
      <c r="K31" s="77"/>
      <c r="L31" s="77"/>
      <c r="M31" s="77"/>
      <c r="N31" s="77"/>
    </row>
    <row r="32" spans="2:20" ht="15">
      <c r="B32" s="348" t="s">
        <v>232</v>
      </c>
      <c r="C32" s="349" t="s">
        <v>298</v>
      </c>
      <c r="D32" s="350">
        <v>1215000</v>
      </c>
      <c r="E32" s="350">
        <v>1245000</v>
      </c>
      <c r="F32" s="350">
        <v>1265000</v>
      </c>
      <c r="G32" s="350">
        <v>1275000</v>
      </c>
      <c r="H32" s="350">
        <v>1300000</v>
      </c>
      <c r="I32" s="350">
        <v>1245000</v>
      </c>
      <c r="J32" s="351">
        <v>1260000</v>
      </c>
      <c r="K32" s="77"/>
      <c r="L32" s="77"/>
      <c r="M32" s="77"/>
      <c r="N32" s="77"/>
      <c r="O32" s="184"/>
      <c r="P32" s="184"/>
      <c r="Q32" s="184"/>
      <c r="R32" s="184"/>
      <c r="S32" s="184"/>
      <c r="T32" s="184"/>
    </row>
    <row r="33" spans="2:14">
      <c r="B33" s="352"/>
      <c r="C33" s="353" t="s">
        <v>349</v>
      </c>
      <c r="D33" s="291">
        <v>0.27115824854479659</v>
      </c>
      <c r="E33" s="291">
        <v>0.29705091831179781</v>
      </c>
      <c r="F33" s="291">
        <v>0.30599015508944094</v>
      </c>
      <c r="G33" s="291">
        <v>0.31798052936129595</v>
      </c>
      <c r="H33" s="291">
        <v>0.29547048257176234</v>
      </c>
      <c r="I33" s="291">
        <v>0.30035089335546045</v>
      </c>
      <c r="J33" s="292">
        <v>0.29127283594787134</v>
      </c>
      <c r="K33" s="77"/>
      <c r="L33" s="77"/>
      <c r="M33" s="77"/>
      <c r="N33" s="77"/>
    </row>
    <row r="34" spans="2:23">
      <c r="B34" s="352" t="s">
        <v>607</v>
      </c>
      <c r="C34" s="353" t="s">
        <v>298</v>
      </c>
      <c r="D34" s="354">
        <v>109000</v>
      </c>
      <c r="E34" s="354">
        <v>111000</v>
      </c>
      <c r="F34" s="354">
        <v>110000</v>
      </c>
      <c r="G34" s="354">
        <v>106000</v>
      </c>
      <c r="H34" s="354">
        <v>108000</v>
      </c>
      <c r="I34" s="354">
        <v>108000</v>
      </c>
      <c r="J34" s="355">
        <v>110000</v>
      </c>
      <c r="K34" s="77"/>
      <c r="L34" s="77"/>
      <c r="M34" s="9"/>
      <c r="N34" s="9"/>
      <c r="O34" s="9"/>
      <c r="P34" s="9"/>
      <c r="Q34" s="9"/>
      <c r="R34" s="9"/>
      <c r="S34" s="9"/>
      <c r="T34" s="9"/>
      <c r="U34" s="9"/>
      <c r="V34" s="9"/>
      <c r="W34" s="9"/>
    </row>
    <row r="35" spans="2:23">
      <c r="B35" s="352"/>
      <c r="C35" s="353" t="s">
        <v>349</v>
      </c>
      <c r="D35" s="291">
        <v>0.08601230471921939</v>
      </c>
      <c r="E35" s="291">
        <v>0.096070531276792742</v>
      </c>
      <c r="F35" s="291">
        <v>0.091471474200194719</v>
      </c>
      <c r="G35" s="291">
        <v>0.11281611580138859</v>
      </c>
      <c r="H35" s="291">
        <v>0.16602352082821023</v>
      </c>
      <c r="I35" s="291">
        <v>0.13050994200979321</v>
      </c>
      <c r="J35" s="292">
        <v>0.11632098820533465</v>
      </c>
      <c r="K35" s="77"/>
      <c r="L35" s="77"/>
      <c r="M35" s="9"/>
      <c r="N35" s="9"/>
      <c r="O35" s="9"/>
      <c r="P35" s="9"/>
      <c r="Q35" s="9"/>
      <c r="R35" s="9"/>
      <c r="S35" s="9"/>
      <c r="T35" s="9"/>
      <c r="U35" s="9"/>
      <c r="V35" s="9"/>
      <c r="W35" s="9"/>
    </row>
    <row r="36" spans="2:23">
      <c r="B36" s="352" t="s">
        <v>102</v>
      </c>
      <c r="C36" s="353" t="s">
        <v>298</v>
      </c>
      <c r="D36" s="354">
        <v>54000</v>
      </c>
      <c r="E36" s="354">
        <v>54000</v>
      </c>
      <c r="F36" s="354">
        <v>54000</v>
      </c>
      <c r="G36" s="354">
        <v>52000</v>
      </c>
      <c r="H36" s="354">
        <v>52000</v>
      </c>
      <c r="I36" s="354">
        <v>51000</v>
      </c>
      <c r="J36" s="355">
        <v>51000</v>
      </c>
      <c r="K36" s="77"/>
      <c r="L36" s="77"/>
      <c r="M36" s="9"/>
      <c r="N36" s="9"/>
      <c r="O36" s="9"/>
      <c r="P36" s="9"/>
      <c r="Q36" s="9"/>
      <c r="R36" s="9"/>
      <c r="S36" s="9"/>
      <c r="T36" s="9"/>
      <c r="U36" s="9"/>
      <c r="V36" s="9"/>
      <c r="W36" s="9"/>
    </row>
    <row r="37" spans="2:23">
      <c r="B37" s="352"/>
      <c r="C37" s="353" t="s">
        <v>349</v>
      </c>
      <c r="D37" s="291">
        <v>0.25779683750200361</v>
      </c>
      <c r="E37" s="291">
        <v>0.26469241193182835</v>
      </c>
      <c r="F37" s="291">
        <v>0.26950784184773324</v>
      </c>
      <c r="G37" s="291">
        <v>0.29444208913857184</v>
      </c>
      <c r="H37" s="291">
        <v>0.27294319400824985</v>
      </c>
      <c r="I37" s="291">
        <v>0.30831514766005486</v>
      </c>
      <c r="J37" s="292">
        <v>0.25166002334551152</v>
      </c>
      <c r="K37" s="77"/>
      <c r="L37" s="77"/>
      <c r="M37" s="9"/>
      <c r="N37" s="9"/>
      <c r="O37" s="9"/>
      <c r="P37" s="9"/>
      <c r="Q37" s="9"/>
      <c r="R37" s="9"/>
      <c r="S37" s="9"/>
      <c r="T37" s="9"/>
      <c r="U37" s="9"/>
      <c r="V37" s="9"/>
      <c r="W37" s="9"/>
    </row>
    <row r="38" spans="2:23">
      <c r="B38" s="352" t="s">
        <v>233</v>
      </c>
      <c r="C38" s="353" t="s">
        <v>298</v>
      </c>
      <c r="D38" s="354">
        <v>885000</v>
      </c>
      <c r="E38" s="354">
        <v>905000</v>
      </c>
      <c r="F38" s="354">
        <v>920000</v>
      </c>
      <c r="G38" s="354">
        <v>925000</v>
      </c>
      <c r="H38" s="354">
        <v>955000</v>
      </c>
      <c r="I38" s="354">
        <v>900000</v>
      </c>
      <c r="J38" s="355">
        <v>910000</v>
      </c>
      <c r="K38" s="77"/>
      <c r="L38" s="77"/>
      <c r="M38" s="9"/>
      <c r="N38" s="9"/>
      <c r="O38" s="9"/>
      <c r="P38" s="9"/>
      <c r="Q38" s="9"/>
      <c r="R38" s="9"/>
      <c r="S38" s="9"/>
      <c r="T38" s="9"/>
      <c r="U38" s="9"/>
      <c r="V38" s="9"/>
      <c r="W38" s="9"/>
    </row>
    <row r="39" spans="2:23">
      <c r="B39" s="352"/>
      <c r="C39" s="353" t="s">
        <v>349</v>
      </c>
      <c r="D39" s="291">
        <v>0.30613102206358445</v>
      </c>
      <c r="E39" s="291">
        <v>0.33616403937518158</v>
      </c>
      <c r="F39" s="291">
        <v>0.34583913195785293</v>
      </c>
      <c r="G39" s="291">
        <v>0.3542140440383289</v>
      </c>
      <c r="H39" s="291">
        <v>0.32123971374387661</v>
      </c>
      <c r="I39" s="291">
        <v>0.33130200408263416</v>
      </c>
      <c r="J39" s="292">
        <v>0.32405836870859944</v>
      </c>
      <c r="K39" s="77"/>
      <c r="L39" s="77"/>
      <c r="M39" s="9"/>
      <c r="N39" s="9"/>
      <c r="O39" s="9"/>
      <c r="P39" s="9"/>
      <c r="Q39" s="9"/>
      <c r="R39" s="9"/>
      <c r="S39" s="9"/>
      <c r="T39" s="9"/>
      <c r="U39" s="9"/>
      <c r="V39" s="9"/>
      <c r="W39" s="9"/>
    </row>
    <row r="40" spans="2:23">
      <c r="B40" s="352" t="s">
        <v>109</v>
      </c>
      <c r="C40" s="353" t="s">
        <v>298</v>
      </c>
      <c r="D40" s="354">
        <v>169000</v>
      </c>
      <c r="E40" s="354">
        <v>173000</v>
      </c>
      <c r="F40" s="354">
        <v>179000</v>
      </c>
      <c r="G40" s="354">
        <v>187000</v>
      </c>
      <c r="H40" s="354">
        <v>188000</v>
      </c>
      <c r="I40" s="354">
        <v>187000</v>
      </c>
      <c r="J40" s="355">
        <v>189000</v>
      </c>
      <c r="K40" s="77"/>
      <c r="L40" s="77"/>
      <c r="M40" s="9"/>
      <c r="N40" s="9"/>
      <c r="O40" s="9"/>
      <c r="P40" s="9"/>
      <c r="Q40" s="9"/>
      <c r="R40" s="9"/>
      <c r="S40" s="9"/>
      <c r="T40" s="9"/>
      <c r="U40" s="9"/>
      <c r="V40" s="9"/>
      <c r="W40" s="9"/>
    </row>
    <row r="41" spans="2:23">
      <c r="B41" s="356"/>
      <c r="C41" s="357" t="s">
        <v>349</v>
      </c>
      <c r="D41" s="358">
        <v>0.18787518275798618</v>
      </c>
      <c r="E41" s="358">
        <v>0.20342413279058563</v>
      </c>
      <c r="F41" s="358">
        <v>0.21440924605622427</v>
      </c>
      <c r="G41" s="358">
        <v>0.22880620221507855</v>
      </c>
      <c r="H41" s="358">
        <v>0.24532734420056893</v>
      </c>
      <c r="I41" s="358">
        <v>0.24962712152339744</v>
      </c>
      <c r="J41" s="359">
        <v>0.24669926877781848</v>
      </c>
      <c r="K41" s="77"/>
      <c r="L41" s="77"/>
      <c r="M41" s="9"/>
      <c r="N41" s="9"/>
      <c r="O41" s="9"/>
      <c r="P41" s="9"/>
      <c r="Q41" s="9"/>
      <c r="R41" s="9"/>
      <c r="S41" s="9"/>
      <c r="T41" s="9"/>
      <c r="U41" s="9"/>
      <c r="V41" s="9"/>
      <c r="W41" s="9"/>
    </row>
    <row r="42" spans="2:23">
      <c r="B42" s="360" t="s">
        <v>234</v>
      </c>
      <c r="C42" s="361" t="s">
        <v>298</v>
      </c>
      <c r="D42" s="354">
        <v>15000</v>
      </c>
      <c r="E42" s="354">
        <v>15000</v>
      </c>
      <c r="F42" s="354">
        <v>15500</v>
      </c>
      <c r="G42" s="354">
        <v>14000</v>
      </c>
      <c r="H42" s="354">
        <v>14000</v>
      </c>
      <c r="I42" s="354">
        <v>14000</v>
      </c>
      <c r="J42" s="355">
        <v>13500</v>
      </c>
      <c r="K42" s="77"/>
      <c r="L42" s="77"/>
      <c r="M42" s="9"/>
      <c r="N42" s="9"/>
      <c r="O42" s="9"/>
      <c r="P42" s="9"/>
      <c r="Q42" s="9"/>
      <c r="R42" s="9"/>
      <c r="S42" s="9"/>
      <c r="T42" s="9"/>
      <c r="U42" s="9"/>
      <c r="V42" s="9"/>
      <c r="W42" s="9"/>
    </row>
    <row r="43" spans="2:23">
      <c r="B43" s="360"/>
      <c r="C43" s="362" t="s">
        <v>349</v>
      </c>
      <c r="D43" s="291">
        <v>0.0708051971605979</v>
      </c>
      <c r="E43" s="291">
        <v>0.081267001316087883</v>
      </c>
      <c r="F43" s="291">
        <v>0.0814908336429346</v>
      </c>
      <c r="G43" s="291">
        <v>0.084923510209333364</v>
      </c>
      <c r="H43" s="291">
        <v>0.0748206766287287</v>
      </c>
      <c r="I43" s="291">
        <v>0.060609527062429135</v>
      </c>
      <c r="J43" s="292">
        <v>0.048994055973609632</v>
      </c>
      <c r="K43" s="77"/>
      <c r="L43" s="77"/>
      <c r="M43" s="9"/>
      <c r="N43" s="9"/>
      <c r="O43" s="9"/>
      <c r="P43" s="9"/>
      <c r="Q43" s="9"/>
      <c r="R43" s="9"/>
      <c r="S43" s="9"/>
      <c r="T43" s="9"/>
      <c r="U43" s="9"/>
      <c r="V43" s="9"/>
      <c r="W43" s="9"/>
    </row>
    <row r="44" spans="2:23">
      <c r="B44" s="360" t="s">
        <v>235</v>
      </c>
      <c r="C44" s="362" t="s">
        <v>298</v>
      </c>
      <c r="D44" s="354">
        <v>22000</v>
      </c>
      <c r="E44" s="354">
        <v>22000</v>
      </c>
      <c r="F44" s="354">
        <v>22500</v>
      </c>
      <c r="G44" s="354">
        <v>22500</v>
      </c>
      <c r="H44" s="354">
        <v>23000</v>
      </c>
      <c r="I44" s="354">
        <v>23000</v>
      </c>
      <c r="J44" s="355">
        <v>24500</v>
      </c>
      <c r="K44" s="77"/>
      <c r="L44" s="77"/>
      <c r="M44" s="9"/>
      <c r="N44" s="9"/>
      <c r="O44" s="9"/>
      <c r="P44" s="9"/>
      <c r="Q44" s="9"/>
      <c r="R44" s="9"/>
      <c r="S44" s="9"/>
      <c r="T44" s="9"/>
      <c r="U44" s="9"/>
      <c r="V44" s="9"/>
      <c r="W44" s="9"/>
    </row>
    <row r="45" spans="2:10">
      <c r="B45" s="360"/>
      <c r="C45" s="362" t="s">
        <v>349</v>
      </c>
      <c r="D45" s="291">
        <v>0.24090059624454951</v>
      </c>
      <c r="E45" s="291">
        <v>0.24929583761791926</v>
      </c>
      <c r="F45" s="291">
        <v>0.24798449270892983</v>
      </c>
      <c r="G45" s="291">
        <v>0.253701745108409</v>
      </c>
      <c r="H45" s="291">
        <v>0.20736640408771562</v>
      </c>
      <c r="I45" s="291">
        <v>0.26269605765154758</v>
      </c>
      <c r="J45" s="292">
        <v>0.235</v>
      </c>
    </row>
    <row r="46" spans="2:22">
      <c r="B46" s="360" t="s">
        <v>236</v>
      </c>
      <c r="C46" s="362" t="s">
        <v>298</v>
      </c>
      <c r="D46" s="354">
        <v>16000</v>
      </c>
      <c r="E46" s="354">
        <v>16000</v>
      </c>
      <c r="F46" s="354">
        <v>16500</v>
      </c>
      <c r="G46" s="354">
        <v>17500</v>
      </c>
      <c r="H46" s="354">
        <v>17500</v>
      </c>
      <c r="I46" s="354">
        <v>17500</v>
      </c>
      <c r="J46" s="355">
        <v>17500</v>
      </c>
      <c r="O46" s="184"/>
      <c r="P46" s="560"/>
      <c r="Q46" s="560"/>
      <c r="R46" s="560"/>
      <c r="S46" s="560"/>
      <c r="T46" s="560"/>
      <c r="U46" s="560"/>
      <c r="V46" s="560"/>
    </row>
    <row r="47" spans="2:10">
      <c r="B47" s="360"/>
      <c r="C47" s="362" t="s">
        <v>349</v>
      </c>
      <c r="D47" s="291">
        <v>0.15321523204449328</v>
      </c>
      <c r="E47" s="291">
        <v>0.14742298711734758</v>
      </c>
      <c r="F47" s="291">
        <v>0.13578678724647747</v>
      </c>
      <c r="G47" s="291">
        <v>0.12861716521469521</v>
      </c>
      <c r="H47" s="291">
        <v>0.12862707817555075</v>
      </c>
      <c r="I47" s="291">
        <v>0.14348533190686227</v>
      </c>
      <c r="J47" s="292">
        <v>0.16126689598051319</v>
      </c>
    </row>
    <row r="48" spans="2:22">
      <c r="B48" s="360" t="s">
        <v>237</v>
      </c>
      <c r="C48" s="362" t="s">
        <v>298</v>
      </c>
      <c r="D48" s="354">
        <v>3000</v>
      </c>
      <c r="E48" s="354">
        <v>2900</v>
      </c>
      <c r="F48" s="354">
        <v>3000</v>
      </c>
      <c r="G48" s="354">
        <v>3200</v>
      </c>
      <c r="H48" s="354">
        <v>3300</v>
      </c>
      <c r="I48" s="354">
        <v>3400</v>
      </c>
      <c r="J48" s="355">
        <v>3500</v>
      </c>
      <c r="O48" s="184"/>
      <c r="P48" s="184"/>
      <c r="Q48" s="184"/>
      <c r="R48" s="184"/>
      <c r="S48" s="184"/>
      <c r="T48" s="184"/>
      <c r="U48" s="184"/>
      <c r="V48" s="184"/>
    </row>
    <row r="49" spans="2:22">
      <c r="B49" s="360"/>
      <c r="C49" s="362" t="s">
        <v>349</v>
      </c>
      <c r="D49" s="291">
        <v>0.14638142971225737</v>
      </c>
      <c r="E49" s="291">
        <v>0.13878348787227998</v>
      </c>
      <c r="F49" s="291">
        <v>0.12872410806977461</v>
      </c>
      <c r="G49" s="291">
        <v>0.14966541779235476</v>
      </c>
      <c r="H49" s="291">
        <v>0.12698494394941726</v>
      </c>
      <c r="I49" s="291">
        <v>0.12029766849200936</v>
      </c>
      <c r="J49" s="292">
        <v>0.14070732637542904</v>
      </c>
      <c r="P49" s="560"/>
      <c r="Q49" s="560"/>
      <c r="R49" s="560"/>
      <c r="S49" s="560"/>
      <c r="T49" s="560"/>
      <c r="U49" s="560"/>
      <c r="V49" s="560"/>
    </row>
    <row r="50" spans="2:20">
      <c r="B50" s="360" t="s">
        <v>238</v>
      </c>
      <c r="C50" s="362" t="s">
        <v>298</v>
      </c>
      <c r="D50" s="354">
        <v>34000</v>
      </c>
      <c r="E50" s="354">
        <v>34000</v>
      </c>
      <c r="F50" s="354">
        <v>33000</v>
      </c>
      <c r="G50" s="354">
        <v>30000</v>
      </c>
      <c r="H50" s="354">
        <v>29000</v>
      </c>
      <c r="I50" s="354">
        <v>29000</v>
      </c>
      <c r="J50" s="355">
        <v>29000</v>
      </c>
      <c r="O50" s="184"/>
      <c r="P50" s="184"/>
      <c r="Q50" s="184"/>
      <c r="R50" s="184"/>
      <c r="S50" s="184"/>
      <c r="T50" s="184"/>
    </row>
    <row r="51" spans="2:10">
      <c r="B51" s="360"/>
      <c r="C51" s="362" t="s">
        <v>349</v>
      </c>
      <c r="D51" s="291">
        <v>0.31942836097060562</v>
      </c>
      <c r="E51" s="291">
        <v>0.33405452208842684</v>
      </c>
      <c r="F51" s="291">
        <v>0.35357865226875118</v>
      </c>
      <c r="G51" s="291">
        <v>0.4131490585590798</v>
      </c>
      <c r="H51" s="291">
        <v>0.38075892989630905</v>
      </c>
      <c r="I51" s="291">
        <v>0.44049950560368112</v>
      </c>
      <c r="J51" s="292">
        <v>0.3256906375230007</v>
      </c>
    </row>
    <row r="52" spans="2:20">
      <c r="B52" s="360" t="s">
        <v>239</v>
      </c>
      <c r="C52" s="362" t="s">
        <v>298</v>
      </c>
      <c r="D52" s="354">
        <v>83000</v>
      </c>
      <c r="E52" s="354">
        <v>84000</v>
      </c>
      <c r="F52" s="354">
        <v>84000</v>
      </c>
      <c r="G52" s="354">
        <v>83000</v>
      </c>
      <c r="H52" s="354">
        <v>81000</v>
      </c>
      <c r="I52" s="354">
        <v>77000</v>
      </c>
      <c r="J52" s="355">
        <v>79000</v>
      </c>
      <c r="O52" s="184"/>
      <c r="P52" s="184"/>
      <c r="Q52" s="184"/>
      <c r="R52" s="184"/>
      <c r="S52" s="184"/>
      <c r="T52" s="184"/>
    </row>
    <row r="53" spans="2:10">
      <c r="B53" s="360"/>
      <c r="C53" s="362" t="s">
        <v>349</v>
      </c>
      <c r="D53" s="291">
        <v>0.16719280791802685</v>
      </c>
      <c r="E53" s="291">
        <v>0.19806575671113644</v>
      </c>
      <c r="F53" s="291">
        <v>0.20886749780580824</v>
      </c>
      <c r="G53" s="291">
        <v>0.21705952820224669</v>
      </c>
      <c r="H53" s="291">
        <v>0.17394889635521091</v>
      </c>
      <c r="I53" s="291">
        <v>0.17344714519621346</v>
      </c>
      <c r="J53" s="292">
        <v>0.15292771962285848</v>
      </c>
    </row>
    <row r="54" spans="2:20">
      <c r="B54" s="360" t="s">
        <v>240</v>
      </c>
      <c r="C54" s="362" t="s">
        <v>298</v>
      </c>
      <c r="D54" s="354">
        <v>735000</v>
      </c>
      <c r="E54" s="354">
        <v>755000</v>
      </c>
      <c r="F54" s="354">
        <v>765000</v>
      </c>
      <c r="G54" s="354">
        <v>775000</v>
      </c>
      <c r="H54" s="354">
        <v>795000</v>
      </c>
      <c r="I54" s="354">
        <v>750000</v>
      </c>
      <c r="J54" s="355">
        <v>755000</v>
      </c>
      <c r="O54" s="184"/>
      <c r="P54" s="184"/>
      <c r="Q54" s="184"/>
      <c r="R54" s="184"/>
      <c r="S54" s="184"/>
      <c r="T54" s="184"/>
    </row>
    <row r="55" spans="2:10">
      <c r="B55" s="360"/>
      <c r="C55" s="362" t="s">
        <v>349</v>
      </c>
      <c r="D55" s="291">
        <v>0.33171500068387078</v>
      </c>
      <c r="E55" s="291">
        <v>0.36183469045229694</v>
      </c>
      <c r="F55" s="291">
        <v>0.37358566580246483</v>
      </c>
      <c r="G55" s="291">
        <v>0.38123316054686723</v>
      </c>
      <c r="H55" s="291">
        <v>0.34447973765898193</v>
      </c>
      <c r="I55" s="291">
        <v>0.361425224135098</v>
      </c>
      <c r="J55" s="292">
        <v>0.35647787857907237</v>
      </c>
    </row>
    <row r="56" spans="2:20">
      <c r="B56" s="360" t="s">
        <v>241</v>
      </c>
      <c r="C56" s="362" t="s">
        <v>298</v>
      </c>
      <c r="D56" s="354">
        <v>51000</v>
      </c>
      <c r="E56" s="354">
        <v>49000</v>
      </c>
      <c r="F56" s="354">
        <v>51000</v>
      </c>
      <c r="G56" s="354">
        <v>51000</v>
      </c>
      <c r="H56" s="354">
        <v>53000</v>
      </c>
      <c r="I56" s="354">
        <v>51000</v>
      </c>
      <c r="J56" s="355">
        <v>48000</v>
      </c>
      <c r="O56" s="184"/>
      <c r="P56" s="184"/>
      <c r="Q56" s="184"/>
      <c r="R56" s="184"/>
      <c r="S56" s="184"/>
      <c r="T56" s="184"/>
    </row>
    <row r="57" spans="2:10" ht="15" thickBot="1">
      <c r="B57" s="364"/>
      <c r="C57" s="365" t="s">
        <v>349</v>
      </c>
      <c r="D57" s="294">
        <v>0.2102777234219359</v>
      </c>
      <c r="E57" s="294">
        <v>0.23780909833285274</v>
      </c>
      <c r="F57" s="294">
        <v>0.23790237574340364</v>
      </c>
      <c r="G57" s="294">
        <v>0.24603160649047526</v>
      </c>
      <c r="H57" s="294">
        <v>0.22818982448653913</v>
      </c>
      <c r="I57" s="294">
        <v>0.1799299494368985</v>
      </c>
      <c r="J57" s="295">
        <v>0.17210060075521358</v>
      </c>
    </row>
    <row r="59" spans="2:7" ht="15.75" thickBot="1">
      <c r="B59" s="185" t="s">
        <v>243</v>
      </c>
      <c r="G59" s="17"/>
    </row>
    <row r="60" spans="2:10" ht="15">
      <c r="B60" s="366"/>
      <c r="C60" s="367"/>
      <c r="D60" s="368" t="s">
        <v>261</v>
      </c>
      <c r="E60" s="368" t="s">
        <v>262</v>
      </c>
      <c r="F60" s="368" t="s">
        <v>263</v>
      </c>
      <c r="G60" s="368" t="s">
        <v>264</v>
      </c>
      <c r="H60" s="368" t="s">
        <v>265</v>
      </c>
      <c r="I60" s="368" t="s">
        <v>266</v>
      </c>
      <c r="J60" s="369" t="s">
        <v>187</v>
      </c>
    </row>
    <row r="61" spans="2:10">
      <c r="B61" s="370" t="s">
        <v>244</v>
      </c>
      <c r="C61" s="371"/>
      <c r="D61" s="372"/>
      <c r="E61" s="372"/>
      <c r="F61" s="372"/>
      <c r="G61" s="372"/>
      <c r="H61" s="372"/>
      <c r="I61" s="372"/>
      <c r="J61" s="373"/>
    </row>
    <row r="62" spans="2:20" ht="15">
      <c r="B62" s="348" t="s">
        <v>232</v>
      </c>
      <c r="C62" s="349" t="s">
        <v>298</v>
      </c>
      <c r="D62" s="147">
        <v>130000</v>
      </c>
      <c r="E62" s="147">
        <v>133000</v>
      </c>
      <c r="F62" s="147">
        <v>136000</v>
      </c>
      <c r="G62" s="147">
        <v>136000</v>
      </c>
      <c r="H62" s="147">
        <v>140000</v>
      </c>
      <c r="I62" s="147">
        <v>133000</v>
      </c>
      <c r="J62" s="148">
        <v>138000</v>
      </c>
      <c r="O62" s="184"/>
      <c r="P62" s="184"/>
      <c r="Q62" s="184"/>
      <c r="R62" s="184"/>
      <c r="S62" s="184"/>
      <c r="T62" s="184"/>
    </row>
    <row r="63" spans="2:10">
      <c r="B63" s="352"/>
      <c r="C63" s="353" t="s">
        <v>349</v>
      </c>
      <c r="D63" s="291">
        <v>0.28085653758556445</v>
      </c>
      <c r="E63" s="291">
        <v>0.31150124641275045</v>
      </c>
      <c r="F63" s="291">
        <v>0.3222353994680649</v>
      </c>
      <c r="G63" s="291">
        <v>0.32520385168305815</v>
      </c>
      <c r="H63" s="291">
        <v>0.30844288278768889</v>
      </c>
      <c r="I63" s="291">
        <v>0.32294863001728119</v>
      </c>
      <c r="J63" s="292">
        <v>0.29872635899103</v>
      </c>
    </row>
    <row r="64" spans="2:20">
      <c r="B64" s="352" t="s">
        <v>607</v>
      </c>
      <c r="C64" s="353" t="s">
        <v>298</v>
      </c>
      <c r="D64" s="329">
        <v>11500</v>
      </c>
      <c r="E64" s="329">
        <v>12000</v>
      </c>
      <c r="F64" s="329">
        <v>12000</v>
      </c>
      <c r="G64" s="329">
        <v>11000</v>
      </c>
      <c r="H64" s="329">
        <v>12000</v>
      </c>
      <c r="I64" s="329">
        <v>11500</v>
      </c>
      <c r="J64" s="317">
        <v>12000</v>
      </c>
      <c r="O64" s="184"/>
      <c r="P64" s="184"/>
      <c r="Q64" s="184"/>
      <c r="R64" s="184"/>
      <c r="S64" s="184"/>
      <c r="T64" s="184"/>
    </row>
    <row r="65" spans="2:10">
      <c r="B65" s="352"/>
      <c r="C65" s="353" t="s">
        <v>349</v>
      </c>
      <c r="D65" s="291">
        <v>0.091977606910699741</v>
      </c>
      <c r="E65" s="291">
        <v>0.11004154724160624</v>
      </c>
      <c r="F65" s="291">
        <v>0.090873355516986332</v>
      </c>
      <c r="G65" s="291">
        <v>0.11501051256903161</v>
      </c>
      <c r="H65" s="291">
        <v>0.15691177066588377</v>
      </c>
      <c r="I65" s="291">
        <v>0.12605287423504147</v>
      </c>
      <c r="J65" s="292">
        <v>0.11330060268912438</v>
      </c>
    </row>
    <row r="66" spans="2:20">
      <c r="B66" s="352" t="s">
        <v>102</v>
      </c>
      <c r="C66" s="353" t="s">
        <v>298</v>
      </c>
      <c r="D66" s="329">
        <v>5200</v>
      </c>
      <c r="E66" s="329">
        <v>5300</v>
      </c>
      <c r="F66" s="329">
        <v>5500</v>
      </c>
      <c r="G66" s="329">
        <v>5200</v>
      </c>
      <c r="H66" s="329">
        <v>5300</v>
      </c>
      <c r="I66" s="329">
        <v>5200</v>
      </c>
      <c r="J66" s="317">
        <v>5300</v>
      </c>
      <c r="O66" s="184"/>
      <c r="P66" s="184"/>
      <c r="Q66" s="184"/>
      <c r="R66" s="184"/>
      <c r="S66" s="184"/>
      <c r="T66" s="184"/>
    </row>
    <row r="67" spans="2:10">
      <c r="B67" s="352"/>
      <c r="C67" s="353" t="s">
        <v>349</v>
      </c>
      <c r="D67" s="291">
        <v>0.24271880026488091</v>
      </c>
      <c r="E67" s="291">
        <v>0.27718430298341196</v>
      </c>
      <c r="F67" s="291">
        <v>0.27154470439404449</v>
      </c>
      <c r="G67" s="291">
        <v>0.31886873277295918</v>
      </c>
      <c r="H67" s="291">
        <v>0.27947588698151077</v>
      </c>
      <c r="I67" s="291">
        <v>0.37670850269141032</v>
      </c>
      <c r="J67" s="292">
        <v>0.28139808952391437</v>
      </c>
    </row>
    <row r="68" spans="2:20">
      <c r="B68" s="352" t="s">
        <v>233</v>
      </c>
      <c r="C68" s="353" t="s">
        <v>298</v>
      </c>
      <c r="D68" s="329">
        <v>94000</v>
      </c>
      <c r="E68" s="329">
        <v>96000</v>
      </c>
      <c r="F68" s="329">
        <v>98000</v>
      </c>
      <c r="G68" s="329">
        <v>98000</v>
      </c>
      <c r="H68" s="329">
        <v>102000</v>
      </c>
      <c r="I68" s="329">
        <v>96000</v>
      </c>
      <c r="J68" s="317">
        <v>99000</v>
      </c>
      <c r="O68" s="184"/>
      <c r="P68" s="184"/>
      <c r="Q68" s="184"/>
      <c r="R68" s="184"/>
      <c r="S68" s="184"/>
      <c r="T68" s="184"/>
    </row>
    <row r="69" spans="2:10">
      <c r="B69" s="352"/>
      <c r="C69" s="353" t="s">
        <v>349</v>
      </c>
      <c r="D69" s="291">
        <v>0.32015313713142818</v>
      </c>
      <c r="E69" s="291">
        <v>0.3525745290650581</v>
      </c>
      <c r="F69" s="291">
        <v>0.36741593784093662</v>
      </c>
      <c r="G69" s="291">
        <v>0.36156474029675889</v>
      </c>
      <c r="H69" s="291">
        <v>0.33527591336432311</v>
      </c>
      <c r="I69" s="291">
        <v>0.36036231501367111</v>
      </c>
      <c r="J69" s="292">
        <v>0.33180852412096146</v>
      </c>
    </row>
    <row r="70" spans="2:20">
      <c r="B70" s="352" t="s">
        <v>109</v>
      </c>
      <c r="C70" s="353" t="s">
        <v>298</v>
      </c>
      <c r="D70" s="329">
        <v>19500</v>
      </c>
      <c r="E70" s="329">
        <v>20500</v>
      </c>
      <c r="F70" s="329">
        <v>21000</v>
      </c>
      <c r="G70" s="329">
        <v>22000</v>
      </c>
      <c r="H70" s="329">
        <v>21500</v>
      </c>
      <c r="I70" s="329">
        <v>21000</v>
      </c>
      <c r="J70" s="317">
        <v>21000</v>
      </c>
      <c r="O70" s="184"/>
      <c r="P70" s="184"/>
      <c r="Q70" s="184"/>
      <c r="R70" s="184"/>
      <c r="S70" s="184"/>
      <c r="T70" s="184"/>
    </row>
    <row r="71" spans="2:10">
      <c r="B71" s="352"/>
      <c r="C71" s="353" t="s">
        <v>349</v>
      </c>
      <c r="D71" s="291">
        <v>0.19232543079447323</v>
      </c>
      <c r="E71" s="291">
        <v>0.22261917055609709</v>
      </c>
      <c r="F71" s="291">
        <v>0.23024240728804529</v>
      </c>
      <c r="G71" s="291">
        <v>0.24512689797106527</v>
      </c>
      <c r="H71" s="291">
        <v>0.27281285418887308</v>
      </c>
      <c r="I71" s="291">
        <v>0.24589987530877758</v>
      </c>
      <c r="J71" s="292">
        <v>0.2536037901020205</v>
      </c>
    </row>
    <row r="72" spans="2:10">
      <c r="B72" s="370" t="s">
        <v>245</v>
      </c>
      <c r="C72" s="371"/>
      <c r="D72" s="372"/>
      <c r="E72" s="372"/>
      <c r="F72" s="372"/>
      <c r="G72" s="372"/>
      <c r="H72" s="372"/>
      <c r="I72" s="372"/>
      <c r="J72" s="373"/>
    </row>
    <row r="73" spans="2:20" ht="15">
      <c r="B73" s="348" t="s">
        <v>232</v>
      </c>
      <c r="C73" s="349" t="s">
        <v>298</v>
      </c>
      <c r="D73" s="147">
        <v>117000</v>
      </c>
      <c r="E73" s="147">
        <v>119000</v>
      </c>
      <c r="F73" s="147">
        <v>120000</v>
      </c>
      <c r="G73" s="147">
        <v>123000</v>
      </c>
      <c r="H73" s="147">
        <v>128000</v>
      </c>
      <c r="I73" s="147">
        <v>121000</v>
      </c>
      <c r="J73" s="148">
        <v>121000</v>
      </c>
      <c r="O73" s="184"/>
      <c r="P73" s="184"/>
      <c r="Q73" s="184"/>
      <c r="R73" s="184"/>
      <c r="S73" s="184"/>
      <c r="T73" s="184"/>
    </row>
    <row r="74" spans="2:10">
      <c r="B74" s="352"/>
      <c r="C74" s="353" t="s">
        <v>349</v>
      </c>
      <c r="D74" s="291">
        <v>0.27905625702689557</v>
      </c>
      <c r="E74" s="291">
        <v>0.3200686853460058</v>
      </c>
      <c r="F74" s="291">
        <v>0.31081717647580615</v>
      </c>
      <c r="G74" s="291">
        <v>0.34078081547945926</v>
      </c>
      <c r="H74" s="291">
        <v>0.30357864198496692</v>
      </c>
      <c r="I74" s="291">
        <v>0.3138924085845396</v>
      </c>
      <c r="J74" s="292">
        <v>0.29742561618972141</v>
      </c>
    </row>
    <row r="75" spans="2:20">
      <c r="B75" s="352" t="s">
        <v>607</v>
      </c>
      <c r="C75" s="353" t="s">
        <v>298</v>
      </c>
      <c r="D75" s="329">
        <v>9900</v>
      </c>
      <c r="E75" s="329">
        <v>9900</v>
      </c>
      <c r="F75" s="329">
        <v>9800</v>
      </c>
      <c r="G75" s="329">
        <v>9900</v>
      </c>
      <c r="H75" s="329">
        <v>10000</v>
      </c>
      <c r="I75" s="329">
        <v>9900</v>
      </c>
      <c r="J75" s="317">
        <v>10000</v>
      </c>
      <c r="O75" s="184"/>
      <c r="P75" s="184"/>
      <c r="Q75" s="184"/>
      <c r="R75" s="184"/>
      <c r="S75" s="184"/>
      <c r="T75" s="184"/>
    </row>
    <row r="76" spans="2:10">
      <c r="B76" s="352"/>
      <c r="C76" s="353" t="s">
        <v>349</v>
      </c>
      <c r="D76" s="291">
        <v>0.0728200886632022</v>
      </c>
      <c r="E76" s="291">
        <v>0.0826402311591396</v>
      </c>
      <c r="F76" s="291">
        <v>0.087221377096538447</v>
      </c>
      <c r="G76" s="291">
        <v>0.091668943370861483</v>
      </c>
      <c r="H76" s="291">
        <v>0.17171893902185281</v>
      </c>
      <c r="I76" s="291">
        <v>0.14977188751861703</v>
      </c>
      <c r="J76" s="292">
        <v>0.13511619784353698</v>
      </c>
    </row>
    <row r="77" spans="2:20">
      <c r="B77" s="352" t="s">
        <v>102</v>
      </c>
      <c r="C77" s="353" t="s">
        <v>298</v>
      </c>
      <c r="D77" s="329">
        <v>4400</v>
      </c>
      <c r="E77" s="329">
        <v>4400</v>
      </c>
      <c r="F77" s="329">
        <v>4400</v>
      </c>
      <c r="G77" s="329">
        <v>4300</v>
      </c>
      <c r="H77" s="329">
        <v>4200</v>
      </c>
      <c r="I77" s="329">
        <v>4000</v>
      </c>
      <c r="J77" s="317">
        <v>4000</v>
      </c>
      <c r="O77" s="184"/>
      <c r="P77" s="184"/>
      <c r="Q77" s="184"/>
      <c r="R77" s="184"/>
      <c r="S77" s="184"/>
      <c r="T77" s="184"/>
    </row>
    <row r="78" spans="2:10">
      <c r="B78" s="352"/>
      <c r="C78" s="353" t="s">
        <v>349</v>
      </c>
      <c r="D78" s="291">
        <v>0.22195051889636563</v>
      </c>
      <c r="E78" s="291">
        <v>0.264543961246</v>
      </c>
      <c r="F78" s="291">
        <v>0.23544519689192758</v>
      </c>
      <c r="G78" s="291">
        <v>0.25693288314017454</v>
      </c>
      <c r="H78" s="291">
        <v>0.23005850150380705</v>
      </c>
      <c r="I78" s="291">
        <v>0.29475480717370256</v>
      </c>
      <c r="J78" s="292">
        <v>0.25706930778444687</v>
      </c>
    </row>
    <row r="79" spans="2:20">
      <c r="B79" s="352" t="s">
        <v>233</v>
      </c>
      <c r="C79" s="353" t="s">
        <v>298</v>
      </c>
      <c r="D79" s="329">
        <v>87000</v>
      </c>
      <c r="E79" s="329">
        <v>89000</v>
      </c>
      <c r="F79" s="329">
        <v>90000</v>
      </c>
      <c r="G79" s="329">
        <v>91000</v>
      </c>
      <c r="H79" s="329">
        <v>96000</v>
      </c>
      <c r="I79" s="329">
        <v>90000</v>
      </c>
      <c r="J79" s="317">
        <v>90000</v>
      </c>
      <c r="O79" s="184"/>
      <c r="P79" s="184"/>
      <c r="Q79" s="184"/>
      <c r="R79" s="184"/>
      <c r="S79" s="184"/>
      <c r="T79" s="184"/>
    </row>
    <row r="80" spans="2:10">
      <c r="B80" s="352"/>
      <c r="C80" s="353" t="s">
        <v>349</v>
      </c>
      <c r="D80" s="291">
        <v>0.31945896240048444</v>
      </c>
      <c r="E80" s="291">
        <v>0.36346372340835059</v>
      </c>
      <c r="F80" s="291">
        <v>0.35181518029368647</v>
      </c>
      <c r="G80" s="291">
        <v>0.384366720413618</v>
      </c>
      <c r="H80" s="291">
        <v>0.33029803212323083</v>
      </c>
      <c r="I80" s="291">
        <v>0.34605273028652767</v>
      </c>
      <c r="J80" s="292">
        <v>0.32864728455314124</v>
      </c>
    </row>
    <row r="81" spans="2:20">
      <c r="B81" s="352" t="s">
        <v>109</v>
      </c>
      <c r="C81" s="353" t="s">
        <v>298</v>
      </c>
      <c r="D81" s="329">
        <v>15500</v>
      </c>
      <c r="E81" s="329">
        <v>16000</v>
      </c>
      <c r="F81" s="329">
        <v>16500</v>
      </c>
      <c r="G81" s="329">
        <v>17000</v>
      </c>
      <c r="H81" s="329">
        <v>17500</v>
      </c>
      <c r="I81" s="329">
        <v>17000</v>
      </c>
      <c r="J81" s="317">
        <v>17000</v>
      </c>
      <c r="O81" s="184"/>
      <c r="P81" s="184"/>
      <c r="Q81" s="184"/>
      <c r="R81" s="184"/>
      <c r="S81" s="184"/>
      <c r="T81" s="184"/>
    </row>
    <row r="82" spans="2:10">
      <c r="B82" s="352"/>
      <c r="C82" s="353" t="s">
        <v>349</v>
      </c>
      <c r="D82" s="291">
        <v>0.17555295009489466</v>
      </c>
      <c r="E82" s="291">
        <v>0.20383802430779516</v>
      </c>
      <c r="F82" s="291">
        <v>0.20874005301889542</v>
      </c>
      <c r="G82" s="291">
        <v>0.22110065809116203</v>
      </c>
      <c r="H82" s="291">
        <v>0.24860895175819347</v>
      </c>
      <c r="I82" s="291">
        <v>0.24407938286646033</v>
      </c>
      <c r="J82" s="292">
        <v>0.23830997767513226</v>
      </c>
    </row>
    <row r="83" spans="2:10">
      <c r="B83" s="370" t="s">
        <v>246</v>
      </c>
      <c r="C83" s="371"/>
      <c r="D83" s="372"/>
      <c r="E83" s="372"/>
      <c r="F83" s="372"/>
      <c r="G83" s="372"/>
      <c r="H83" s="372"/>
      <c r="I83" s="372"/>
      <c r="J83" s="373"/>
    </row>
    <row r="84" spans="2:20" ht="15">
      <c r="B84" s="348" t="s">
        <v>232</v>
      </c>
      <c r="C84" s="349" t="s">
        <v>298</v>
      </c>
      <c r="D84" s="147">
        <v>150000</v>
      </c>
      <c r="E84" s="147">
        <v>158000</v>
      </c>
      <c r="F84" s="147">
        <v>161000</v>
      </c>
      <c r="G84" s="147">
        <v>165000</v>
      </c>
      <c r="H84" s="147">
        <v>169000</v>
      </c>
      <c r="I84" s="147">
        <v>159000</v>
      </c>
      <c r="J84" s="148">
        <v>159000</v>
      </c>
      <c r="O84" s="184"/>
      <c r="P84" s="184"/>
      <c r="Q84" s="184"/>
      <c r="R84" s="184"/>
      <c r="S84" s="184"/>
      <c r="T84" s="184"/>
    </row>
    <row r="85" spans="2:10">
      <c r="B85" s="352"/>
      <c r="C85" s="353" t="s">
        <v>349</v>
      </c>
      <c r="D85" s="291">
        <v>0.23892774368343592</v>
      </c>
      <c r="E85" s="291">
        <v>0.26985751253042112</v>
      </c>
      <c r="F85" s="291">
        <v>0.26555610794969925</v>
      </c>
      <c r="G85" s="291">
        <v>0.28968347411684281</v>
      </c>
      <c r="H85" s="291">
        <v>0.27614682847766475</v>
      </c>
      <c r="I85" s="291">
        <v>0.25283695256190536</v>
      </c>
      <c r="J85" s="292">
        <v>0.22740100589977261</v>
      </c>
    </row>
    <row r="86" spans="2:20">
      <c r="B86" s="352" t="s">
        <v>607</v>
      </c>
      <c r="C86" s="353" t="s">
        <v>298</v>
      </c>
      <c r="D86" s="329">
        <v>15000</v>
      </c>
      <c r="E86" s="329">
        <v>15500</v>
      </c>
      <c r="F86" s="329">
        <v>15000</v>
      </c>
      <c r="G86" s="329">
        <v>15000</v>
      </c>
      <c r="H86" s="329">
        <v>15000</v>
      </c>
      <c r="I86" s="329">
        <v>15000</v>
      </c>
      <c r="J86" s="317">
        <v>15000</v>
      </c>
      <c r="O86" s="184"/>
      <c r="P86" s="184"/>
      <c r="Q86" s="184"/>
      <c r="R86" s="184"/>
      <c r="S86" s="184"/>
      <c r="T86" s="184"/>
    </row>
    <row r="87" spans="2:10">
      <c r="B87" s="352"/>
      <c r="C87" s="353" t="s">
        <v>349</v>
      </c>
      <c r="D87" s="291">
        <v>0.080763002924876939</v>
      </c>
      <c r="E87" s="291">
        <v>0.080345868796213957</v>
      </c>
      <c r="F87" s="291">
        <v>0.0732815589588152</v>
      </c>
      <c r="G87" s="291">
        <v>0.093540386321436422</v>
      </c>
      <c r="H87" s="291">
        <v>0.16022861893878573</v>
      </c>
      <c r="I87" s="291">
        <v>0.11111864778505884</v>
      </c>
      <c r="J87" s="292">
        <v>0.084404219004446307</v>
      </c>
    </row>
    <row r="88" spans="2:20">
      <c r="B88" s="352" t="s">
        <v>102</v>
      </c>
      <c r="C88" s="353" t="s">
        <v>298</v>
      </c>
      <c r="D88" s="329">
        <v>6600</v>
      </c>
      <c r="E88" s="329">
        <v>6600</v>
      </c>
      <c r="F88" s="329">
        <v>6600</v>
      </c>
      <c r="G88" s="329">
        <v>6300</v>
      </c>
      <c r="H88" s="329">
        <v>6300</v>
      </c>
      <c r="I88" s="329">
        <v>6300</v>
      </c>
      <c r="J88" s="317">
        <v>6300</v>
      </c>
      <c r="O88" s="184"/>
      <c r="P88" s="184"/>
      <c r="Q88" s="184"/>
      <c r="R88" s="184"/>
      <c r="S88" s="184"/>
      <c r="T88" s="184"/>
    </row>
    <row r="89" spans="2:10">
      <c r="B89" s="352"/>
      <c r="C89" s="353" t="s">
        <v>349</v>
      </c>
      <c r="D89" s="291">
        <v>0.24124809266489805</v>
      </c>
      <c r="E89" s="291">
        <v>0.25757949272739061</v>
      </c>
      <c r="F89" s="291">
        <v>0.24979442383423919</v>
      </c>
      <c r="G89" s="291">
        <v>0.28079677714159745</v>
      </c>
      <c r="H89" s="291">
        <v>0.26751083073721782</v>
      </c>
      <c r="I89" s="291">
        <v>0.28805633787043783</v>
      </c>
      <c r="J89" s="292">
        <v>0.21099617494020281</v>
      </c>
    </row>
    <row r="90" spans="2:20">
      <c r="B90" s="352" t="s">
        <v>233</v>
      </c>
      <c r="C90" s="353" t="s">
        <v>298</v>
      </c>
      <c r="D90" s="329">
        <v>111000</v>
      </c>
      <c r="E90" s="329">
        <v>118000</v>
      </c>
      <c r="F90" s="329">
        <v>121000</v>
      </c>
      <c r="G90" s="329">
        <v>124000</v>
      </c>
      <c r="H90" s="329">
        <v>128000</v>
      </c>
      <c r="I90" s="329">
        <v>117000</v>
      </c>
      <c r="J90" s="317">
        <v>117000</v>
      </c>
      <c r="O90" s="184"/>
      <c r="P90" s="184"/>
      <c r="Q90" s="184"/>
      <c r="R90" s="184"/>
      <c r="S90" s="184"/>
      <c r="T90" s="184"/>
    </row>
    <row r="91" spans="2:10">
      <c r="B91" s="352"/>
      <c r="C91" s="353" t="s">
        <v>349</v>
      </c>
      <c r="D91" s="291">
        <v>0.264065371996378</v>
      </c>
      <c r="E91" s="291">
        <v>0.30433481911276339</v>
      </c>
      <c r="F91" s="291">
        <v>0.29815873183290009</v>
      </c>
      <c r="G91" s="291">
        <v>0.31704095852687725</v>
      </c>
      <c r="H91" s="291">
        <v>0.30132549292998484</v>
      </c>
      <c r="I91" s="291">
        <v>0.27691808579115251</v>
      </c>
      <c r="J91" s="292">
        <v>0.25275104599313608</v>
      </c>
    </row>
    <row r="92" spans="2:20">
      <c r="B92" s="352" t="s">
        <v>109</v>
      </c>
      <c r="C92" s="353" t="s">
        <v>298</v>
      </c>
      <c r="D92" s="329">
        <v>17500</v>
      </c>
      <c r="E92" s="329">
        <v>18000</v>
      </c>
      <c r="F92" s="329">
        <v>18500</v>
      </c>
      <c r="G92" s="329">
        <v>19500</v>
      </c>
      <c r="H92" s="329">
        <v>20000</v>
      </c>
      <c r="I92" s="329">
        <v>20000</v>
      </c>
      <c r="J92" s="317">
        <v>20500</v>
      </c>
      <c r="O92" s="184"/>
      <c r="P92" s="184"/>
      <c r="Q92" s="184"/>
      <c r="R92" s="184"/>
      <c r="S92" s="184"/>
      <c r="T92" s="184"/>
    </row>
    <row r="93" spans="2:10">
      <c r="B93" s="352"/>
      <c r="C93" s="353" t="s">
        <v>349</v>
      </c>
      <c r="D93" s="291">
        <v>0.18092725008513075</v>
      </c>
      <c r="E93" s="291">
        <v>0.17493724063614521</v>
      </c>
      <c r="F93" s="291">
        <v>0.17139604169288547</v>
      </c>
      <c r="G93" s="291">
        <v>0.21401229728882662</v>
      </c>
      <c r="H93" s="291">
        <v>0.20534928621065066</v>
      </c>
      <c r="I93" s="291">
        <v>0.21365239189369833</v>
      </c>
      <c r="J93" s="292">
        <v>0.19329876443550398</v>
      </c>
    </row>
    <row r="94" spans="2:10">
      <c r="B94" s="370" t="s">
        <v>247</v>
      </c>
      <c r="C94" s="371"/>
      <c r="D94" s="372"/>
      <c r="E94" s="372"/>
      <c r="F94" s="372"/>
      <c r="G94" s="372"/>
      <c r="H94" s="372"/>
      <c r="I94" s="372"/>
      <c r="J94" s="373"/>
    </row>
    <row r="95" spans="2:20" ht="15">
      <c r="B95" s="348" t="s">
        <v>232</v>
      </c>
      <c r="C95" s="349" t="s">
        <v>298</v>
      </c>
      <c r="D95" s="147">
        <v>66000</v>
      </c>
      <c r="E95" s="147">
        <v>64000</v>
      </c>
      <c r="F95" s="147">
        <v>66000</v>
      </c>
      <c r="G95" s="147">
        <v>67000</v>
      </c>
      <c r="H95" s="147">
        <v>69000</v>
      </c>
      <c r="I95" s="147">
        <v>67000</v>
      </c>
      <c r="J95" s="148">
        <v>67000</v>
      </c>
      <c r="O95" s="184"/>
      <c r="P95" s="184"/>
      <c r="Q95" s="184"/>
      <c r="R95" s="184"/>
      <c r="S95" s="184"/>
      <c r="T95" s="184"/>
    </row>
    <row r="96" spans="2:10">
      <c r="B96" s="352"/>
      <c r="C96" s="353" t="s">
        <v>349</v>
      </c>
      <c r="D96" s="291">
        <v>0.23493868267249388</v>
      </c>
      <c r="E96" s="291">
        <v>0.26161944151143379</v>
      </c>
      <c r="F96" s="291">
        <v>0.27927155244694951</v>
      </c>
      <c r="G96" s="291">
        <v>0.27760957364720812</v>
      </c>
      <c r="H96" s="291">
        <v>0.24983827303855066</v>
      </c>
      <c r="I96" s="291">
        <v>0.25969114307399033</v>
      </c>
      <c r="J96" s="292">
        <v>0.2642000593650381</v>
      </c>
    </row>
    <row r="97" spans="2:20">
      <c r="B97" s="352" t="s">
        <v>607</v>
      </c>
      <c r="C97" s="353" t="s">
        <v>298</v>
      </c>
      <c r="D97" s="329">
        <v>4900</v>
      </c>
      <c r="E97" s="329">
        <v>4900</v>
      </c>
      <c r="F97" s="329">
        <v>4800</v>
      </c>
      <c r="G97" s="329">
        <v>4800</v>
      </c>
      <c r="H97" s="329">
        <v>4900</v>
      </c>
      <c r="I97" s="329">
        <v>5100</v>
      </c>
      <c r="J97" s="317">
        <v>5300</v>
      </c>
      <c r="O97" s="184"/>
      <c r="P97" s="184"/>
      <c r="Q97" s="184"/>
      <c r="R97" s="184"/>
      <c r="S97" s="184"/>
      <c r="T97" s="184"/>
    </row>
    <row r="98" spans="2:10">
      <c r="B98" s="352"/>
      <c r="C98" s="353" t="s">
        <v>349</v>
      </c>
      <c r="D98" s="291">
        <v>0.080498698899318</v>
      </c>
      <c r="E98" s="291">
        <v>0.1028206316840696</v>
      </c>
      <c r="F98" s="291">
        <v>0.098257427164093608</v>
      </c>
      <c r="G98" s="291">
        <v>0.11427423943899688</v>
      </c>
      <c r="H98" s="291">
        <v>0.15280995596902175</v>
      </c>
      <c r="I98" s="291">
        <v>0.12153685279219571</v>
      </c>
      <c r="J98" s="292">
        <v>0.11302236796999234</v>
      </c>
    </row>
    <row r="99" spans="2:20">
      <c r="B99" s="352" t="s">
        <v>102</v>
      </c>
      <c r="C99" s="353" t="s">
        <v>298</v>
      </c>
      <c r="D99" s="329">
        <v>3000</v>
      </c>
      <c r="E99" s="329">
        <v>3000</v>
      </c>
      <c r="F99" s="329">
        <v>3000</v>
      </c>
      <c r="G99" s="329">
        <v>3000</v>
      </c>
      <c r="H99" s="329">
        <v>2900</v>
      </c>
      <c r="I99" s="329">
        <v>3000</v>
      </c>
      <c r="J99" s="317">
        <v>3200</v>
      </c>
      <c r="O99" s="184"/>
      <c r="P99" s="184"/>
      <c r="Q99" s="184"/>
      <c r="R99" s="184"/>
      <c r="S99" s="184"/>
      <c r="T99" s="184"/>
    </row>
    <row r="100" spans="2:10">
      <c r="B100" s="352"/>
      <c r="C100" s="353" t="s">
        <v>349</v>
      </c>
      <c r="D100" s="291">
        <v>0.25157208433390049</v>
      </c>
      <c r="E100" s="291">
        <v>0.26106073623611986</v>
      </c>
      <c r="F100" s="291">
        <v>0.28794833229453609</v>
      </c>
      <c r="G100" s="291">
        <v>0.28215479377829628</v>
      </c>
      <c r="H100" s="291">
        <v>0.23784858042688745</v>
      </c>
      <c r="I100" s="291">
        <v>0.32444059347537429</v>
      </c>
      <c r="J100" s="292">
        <v>0.25634241335540003</v>
      </c>
    </row>
    <row r="101" spans="2:20">
      <c r="B101" s="352" t="s">
        <v>233</v>
      </c>
      <c r="C101" s="353" t="s">
        <v>298</v>
      </c>
      <c r="D101" s="329">
        <v>48000</v>
      </c>
      <c r="E101" s="329">
        <v>47000</v>
      </c>
      <c r="F101" s="329">
        <v>49000</v>
      </c>
      <c r="G101" s="329">
        <v>49000</v>
      </c>
      <c r="H101" s="329">
        <v>50000</v>
      </c>
      <c r="I101" s="329">
        <v>48000</v>
      </c>
      <c r="J101" s="317">
        <v>48000</v>
      </c>
      <c r="O101" s="184"/>
      <c r="P101" s="184"/>
      <c r="Q101" s="184"/>
      <c r="R101" s="184"/>
      <c r="S101" s="184"/>
      <c r="T101" s="184"/>
    </row>
    <row r="102" spans="2:10">
      <c r="B102" s="352"/>
      <c r="C102" s="353" t="s">
        <v>349</v>
      </c>
      <c r="D102" s="291">
        <v>0.26331939555219575</v>
      </c>
      <c r="E102" s="291">
        <v>0.2944007022949085</v>
      </c>
      <c r="F102" s="291">
        <v>0.31062213026958335</v>
      </c>
      <c r="G102" s="291">
        <v>0.3085684562220799</v>
      </c>
      <c r="H102" s="291">
        <v>0.262564995485988</v>
      </c>
      <c r="I102" s="291">
        <v>0.2589749846112292</v>
      </c>
      <c r="J102" s="292">
        <v>0.28152928886296252</v>
      </c>
    </row>
    <row r="103" spans="2:20">
      <c r="B103" s="352" t="s">
        <v>109</v>
      </c>
      <c r="C103" s="353" t="s">
        <v>298</v>
      </c>
      <c r="D103" s="329">
        <v>9400</v>
      </c>
      <c r="E103" s="329">
        <v>9100</v>
      </c>
      <c r="F103" s="329">
        <v>9400</v>
      </c>
      <c r="G103" s="329">
        <v>10000</v>
      </c>
      <c r="H103" s="329">
        <v>10500</v>
      </c>
      <c r="I103" s="329">
        <v>10500</v>
      </c>
      <c r="J103" s="317">
        <v>10500</v>
      </c>
      <c r="O103" s="184"/>
      <c r="P103" s="184"/>
      <c r="Q103" s="184"/>
      <c r="R103" s="184"/>
      <c r="S103" s="184"/>
      <c r="T103" s="184"/>
    </row>
    <row r="104" spans="2:10">
      <c r="B104" s="352"/>
      <c r="C104" s="353" t="s">
        <v>349</v>
      </c>
      <c r="D104" s="291">
        <v>0.1519046448711919</v>
      </c>
      <c r="E104" s="291">
        <v>0.16145253992416991</v>
      </c>
      <c r="F104" s="291">
        <v>0.19295399988548653</v>
      </c>
      <c r="G104" s="291">
        <v>0.18890532995501763</v>
      </c>
      <c r="H104" s="291">
        <v>0.23699973507394903</v>
      </c>
      <c r="I104" s="291">
        <v>0.31440673241867106</v>
      </c>
      <c r="J104" s="292">
        <v>0.26381571896253136</v>
      </c>
    </row>
    <row r="105" spans="2:10">
      <c r="B105" s="370" t="s">
        <v>248</v>
      </c>
      <c r="C105" s="371"/>
      <c r="D105" s="372"/>
      <c r="E105" s="372"/>
      <c r="F105" s="372"/>
      <c r="G105" s="372"/>
      <c r="H105" s="372"/>
      <c r="I105" s="372"/>
      <c r="J105" s="373"/>
    </row>
    <row r="106" spans="2:20" ht="15">
      <c r="B106" s="348" t="s">
        <v>232</v>
      </c>
      <c r="C106" s="349" t="s">
        <v>298</v>
      </c>
      <c r="D106" s="147">
        <v>162000</v>
      </c>
      <c r="E106" s="147">
        <v>166000</v>
      </c>
      <c r="F106" s="147">
        <v>172000</v>
      </c>
      <c r="G106" s="147">
        <v>173000</v>
      </c>
      <c r="H106" s="147">
        <v>176000</v>
      </c>
      <c r="I106" s="147">
        <v>175000</v>
      </c>
      <c r="J106" s="148">
        <v>177000</v>
      </c>
      <c r="O106" s="184"/>
      <c r="P106" s="184"/>
      <c r="Q106" s="184"/>
      <c r="R106" s="184"/>
      <c r="S106" s="184"/>
      <c r="T106" s="184"/>
    </row>
    <row r="107" spans="2:10">
      <c r="B107" s="352"/>
      <c r="C107" s="353" t="s">
        <v>349</v>
      </c>
      <c r="D107" s="291">
        <v>0.25730231579253837</v>
      </c>
      <c r="E107" s="291">
        <v>0.29867571817472854</v>
      </c>
      <c r="F107" s="291">
        <v>0.29880344523731583</v>
      </c>
      <c r="G107" s="291">
        <v>0.293651068498441</v>
      </c>
      <c r="H107" s="291">
        <v>0.28419507252276915</v>
      </c>
      <c r="I107" s="291">
        <v>0.27925829375742089</v>
      </c>
      <c r="J107" s="292">
        <v>0.29479708141459882</v>
      </c>
    </row>
    <row r="108" spans="2:20">
      <c r="B108" s="352" t="s">
        <v>607</v>
      </c>
      <c r="C108" s="353" t="s">
        <v>298</v>
      </c>
      <c r="D108" s="329">
        <v>14500</v>
      </c>
      <c r="E108" s="329">
        <v>14500</v>
      </c>
      <c r="F108" s="329">
        <v>15000</v>
      </c>
      <c r="G108" s="329">
        <v>14000</v>
      </c>
      <c r="H108" s="329">
        <v>14000</v>
      </c>
      <c r="I108" s="329">
        <v>14500</v>
      </c>
      <c r="J108" s="317">
        <v>14500</v>
      </c>
      <c r="O108" s="184"/>
      <c r="P108" s="184"/>
      <c r="Q108" s="184"/>
      <c r="R108" s="184"/>
      <c r="S108" s="184"/>
      <c r="T108" s="184"/>
    </row>
    <row r="109" spans="2:10">
      <c r="B109" s="352"/>
      <c r="C109" s="353" t="s">
        <v>349</v>
      </c>
      <c r="D109" s="291">
        <v>0.0754037422332309</v>
      </c>
      <c r="E109" s="291">
        <v>0.10053636734481271</v>
      </c>
      <c r="F109" s="291">
        <v>0.084650703809808714</v>
      </c>
      <c r="G109" s="291">
        <v>0.11123181414981723</v>
      </c>
      <c r="H109" s="291">
        <v>0.16138163806459402</v>
      </c>
      <c r="I109" s="291">
        <v>0.11157099033442482</v>
      </c>
      <c r="J109" s="292">
        <v>0.10720584497518278</v>
      </c>
    </row>
    <row r="110" spans="2:20">
      <c r="B110" s="352" t="s">
        <v>102</v>
      </c>
      <c r="C110" s="353" t="s">
        <v>298</v>
      </c>
      <c r="D110" s="329">
        <v>7500</v>
      </c>
      <c r="E110" s="329">
        <v>7400</v>
      </c>
      <c r="F110" s="329">
        <v>7700</v>
      </c>
      <c r="G110" s="329">
        <v>7500</v>
      </c>
      <c r="H110" s="329">
        <v>7400</v>
      </c>
      <c r="I110" s="329">
        <v>7300</v>
      </c>
      <c r="J110" s="317">
        <v>7300</v>
      </c>
      <c r="O110" s="184"/>
      <c r="P110" s="184"/>
      <c r="Q110" s="184"/>
      <c r="R110" s="184"/>
      <c r="S110" s="184"/>
      <c r="T110" s="184"/>
    </row>
    <row r="111" spans="2:10">
      <c r="B111" s="352"/>
      <c r="C111" s="353" t="s">
        <v>349</v>
      </c>
      <c r="D111" s="291">
        <v>0.25623138259517519</v>
      </c>
      <c r="E111" s="291">
        <v>0.27406725942536647</v>
      </c>
      <c r="F111" s="291">
        <v>0.27675227753611253</v>
      </c>
      <c r="G111" s="291">
        <v>0.28894454020691035</v>
      </c>
      <c r="H111" s="291">
        <v>0.26390917671651032</v>
      </c>
      <c r="I111" s="291">
        <v>0.27872128979548566</v>
      </c>
      <c r="J111" s="292">
        <v>0.21924994384972962</v>
      </c>
    </row>
    <row r="112" spans="2:20">
      <c r="B112" s="352" t="s">
        <v>233</v>
      </c>
      <c r="C112" s="353" t="s">
        <v>298</v>
      </c>
      <c r="D112" s="329">
        <v>118000</v>
      </c>
      <c r="E112" s="329">
        <v>122000</v>
      </c>
      <c r="F112" s="329">
        <v>125000</v>
      </c>
      <c r="G112" s="329">
        <v>127000</v>
      </c>
      <c r="H112" s="329">
        <v>130000</v>
      </c>
      <c r="I112" s="329">
        <v>128000</v>
      </c>
      <c r="J112" s="317">
        <v>129000</v>
      </c>
      <c r="O112" s="184"/>
      <c r="P112" s="184"/>
      <c r="Q112" s="184"/>
      <c r="R112" s="184"/>
      <c r="S112" s="184"/>
      <c r="T112" s="184"/>
    </row>
    <row r="113" spans="2:10">
      <c r="B113" s="352"/>
      <c r="C113" s="353" t="s">
        <v>349</v>
      </c>
      <c r="D113" s="291">
        <v>0.29065523318468772</v>
      </c>
      <c r="E113" s="291">
        <v>0.33476096978451131</v>
      </c>
      <c r="F113" s="291">
        <v>0.33512008224892037</v>
      </c>
      <c r="G113" s="291">
        <v>0.32498798736359163</v>
      </c>
      <c r="H113" s="291">
        <v>0.30560802185103308</v>
      </c>
      <c r="I113" s="291">
        <v>0.30740221612613428</v>
      </c>
      <c r="J113" s="292">
        <v>0.32851645115480593</v>
      </c>
    </row>
    <row r="114" spans="2:20">
      <c r="B114" s="352" t="s">
        <v>109</v>
      </c>
      <c r="C114" s="353" t="s">
        <v>298</v>
      </c>
      <c r="D114" s="329">
        <v>22000</v>
      </c>
      <c r="E114" s="329">
        <v>22500</v>
      </c>
      <c r="F114" s="329">
        <v>23500</v>
      </c>
      <c r="G114" s="329">
        <v>24500</v>
      </c>
      <c r="H114" s="329">
        <v>25000</v>
      </c>
      <c r="I114" s="329">
        <v>25000</v>
      </c>
      <c r="J114" s="317">
        <v>26000</v>
      </c>
      <c r="O114" s="184"/>
      <c r="P114" s="184"/>
      <c r="Q114" s="184"/>
      <c r="R114" s="184"/>
      <c r="S114" s="184"/>
      <c r="T114" s="184"/>
    </row>
    <row r="115" spans="2:10">
      <c r="B115" s="352"/>
      <c r="C115" s="353" t="s">
        <v>349</v>
      </c>
      <c r="D115" s="291">
        <v>0.17841469851152117</v>
      </c>
      <c r="E115" s="291">
        <v>0.21120109442999907</v>
      </c>
      <c r="F115" s="291">
        <v>0.212807280072231</v>
      </c>
      <c r="G115" s="291">
        <v>0.21018047038297866</v>
      </c>
      <c r="H115" s="291">
        <v>0.24874420860638916</v>
      </c>
      <c r="I115" s="291">
        <v>0.23454625056296924</v>
      </c>
      <c r="J115" s="292">
        <v>0.2521624693967211</v>
      </c>
    </row>
    <row r="116" spans="2:10">
      <c r="B116" s="370" t="s">
        <v>249</v>
      </c>
      <c r="C116" s="371"/>
      <c r="D116" s="372"/>
      <c r="E116" s="372"/>
      <c r="F116" s="372"/>
      <c r="G116" s="372"/>
      <c r="H116" s="372"/>
      <c r="I116" s="372"/>
      <c r="J116" s="373"/>
    </row>
    <row r="117" spans="2:20" ht="15">
      <c r="B117" s="348" t="s">
        <v>232</v>
      </c>
      <c r="C117" s="349" t="s">
        <v>298</v>
      </c>
      <c r="D117" s="147">
        <v>198000</v>
      </c>
      <c r="E117" s="147">
        <v>203000</v>
      </c>
      <c r="F117" s="147">
        <v>206000</v>
      </c>
      <c r="G117" s="147">
        <v>205000</v>
      </c>
      <c r="H117" s="147">
        <v>209000</v>
      </c>
      <c r="I117" s="147">
        <v>200000</v>
      </c>
      <c r="J117" s="148">
        <v>202000</v>
      </c>
      <c r="O117" s="184"/>
      <c r="P117" s="184"/>
      <c r="Q117" s="184"/>
      <c r="R117" s="184"/>
      <c r="S117" s="184"/>
      <c r="T117" s="184"/>
    </row>
    <row r="118" spans="2:10">
      <c r="B118" s="352"/>
      <c r="C118" s="353" t="s">
        <v>349</v>
      </c>
      <c r="D118" s="291">
        <v>0.27760653011090375</v>
      </c>
      <c r="E118" s="291">
        <v>0.29206186174830018</v>
      </c>
      <c r="F118" s="291">
        <v>0.32417321701070362</v>
      </c>
      <c r="G118" s="291">
        <v>0.34491736614543594</v>
      </c>
      <c r="H118" s="291">
        <v>0.32108366318554216</v>
      </c>
      <c r="I118" s="291">
        <v>0.33406245364086751</v>
      </c>
      <c r="J118" s="292">
        <v>0.31904361056221958</v>
      </c>
    </row>
    <row r="119" spans="2:20">
      <c r="B119" s="352" t="s">
        <v>607</v>
      </c>
      <c r="C119" s="353" t="s">
        <v>298</v>
      </c>
      <c r="D119" s="329">
        <v>18000</v>
      </c>
      <c r="E119" s="329">
        <v>18500</v>
      </c>
      <c r="F119" s="329">
        <v>18500</v>
      </c>
      <c r="G119" s="329">
        <v>18000</v>
      </c>
      <c r="H119" s="329">
        <v>18000</v>
      </c>
      <c r="I119" s="329">
        <v>18000</v>
      </c>
      <c r="J119" s="317">
        <v>18500</v>
      </c>
      <c r="O119" s="184"/>
      <c r="P119" s="184"/>
      <c r="Q119" s="184"/>
      <c r="R119" s="184"/>
      <c r="S119" s="184"/>
      <c r="T119" s="184"/>
    </row>
    <row r="120" spans="2:10">
      <c r="B120" s="352"/>
      <c r="C120" s="353" t="s">
        <v>349</v>
      </c>
      <c r="D120" s="291">
        <v>0.09060077468909393</v>
      </c>
      <c r="E120" s="291">
        <v>0.090063022729087477</v>
      </c>
      <c r="F120" s="291">
        <v>0.10146130159670338</v>
      </c>
      <c r="G120" s="291">
        <v>0.13152743952830898</v>
      </c>
      <c r="H120" s="291">
        <v>0.18219129209719973</v>
      </c>
      <c r="I120" s="291">
        <v>0.15428131235046419</v>
      </c>
      <c r="J120" s="292">
        <v>0.12101199861381925</v>
      </c>
    </row>
    <row r="121" spans="2:20">
      <c r="B121" s="352" t="s">
        <v>102</v>
      </c>
      <c r="C121" s="353" t="s">
        <v>298</v>
      </c>
      <c r="D121" s="329">
        <v>9600</v>
      </c>
      <c r="E121" s="329">
        <v>9600</v>
      </c>
      <c r="F121" s="329">
        <v>9700</v>
      </c>
      <c r="G121" s="329">
        <v>9400</v>
      </c>
      <c r="H121" s="329">
        <v>9300</v>
      </c>
      <c r="I121" s="329">
        <v>9100</v>
      </c>
      <c r="J121" s="317">
        <v>9100</v>
      </c>
      <c r="O121" s="184"/>
      <c r="P121" s="184"/>
      <c r="Q121" s="184"/>
      <c r="R121" s="184"/>
      <c r="S121" s="184"/>
      <c r="T121" s="184"/>
    </row>
    <row r="122" spans="2:10">
      <c r="B122" s="352"/>
      <c r="C122" s="353" t="s">
        <v>349</v>
      </c>
      <c r="D122" s="291">
        <v>0.28046099833905708</v>
      </c>
      <c r="E122" s="291">
        <v>0.25149195743058422</v>
      </c>
      <c r="F122" s="291">
        <v>0.27138104340916369</v>
      </c>
      <c r="G122" s="291">
        <v>0.31819116595334251</v>
      </c>
      <c r="H122" s="291">
        <v>0.3348149049636156</v>
      </c>
      <c r="I122" s="291">
        <v>0.36985439817683652</v>
      </c>
      <c r="J122" s="292">
        <v>0.31003215654993671</v>
      </c>
    </row>
    <row r="123" spans="2:20">
      <c r="B123" s="352" t="s">
        <v>233</v>
      </c>
      <c r="C123" s="353" t="s">
        <v>298</v>
      </c>
      <c r="D123" s="329">
        <v>141000</v>
      </c>
      <c r="E123" s="329">
        <v>144000</v>
      </c>
      <c r="F123" s="329">
        <v>146000</v>
      </c>
      <c r="G123" s="329">
        <v>145000</v>
      </c>
      <c r="H123" s="329">
        <v>148000</v>
      </c>
      <c r="I123" s="329">
        <v>140000</v>
      </c>
      <c r="J123" s="317">
        <v>142000</v>
      </c>
      <c r="O123" s="184"/>
      <c r="P123" s="184"/>
      <c r="Q123" s="184"/>
      <c r="R123" s="184"/>
      <c r="S123" s="184"/>
      <c r="T123" s="184"/>
    </row>
    <row r="124" spans="2:10">
      <c r="B124" s="352"/>
      <c r="C124" s="353" t="s">
        <v>349</v>
      </c>
      <c r="D124" s="291">
        <v>0.31103153284888457</v>
      </c>
      <c r="E124" s="291">
        <v>0.33229440015505379</v>
      </c>
      <c r="F124" s="291">
        <v>0.36995819571282695</v>
      </c>
      <c r="G124" s="291">
        <v>0.38368836295860065</v>
      </c>
      <c r="H124" s="291">
        <v>0.34974558689243929</v>
      </c>
      <c r="I124" s="291">
        <v>0.37110653163931756</v>
      </c>
      <c r="J124" s="292">
        <v>0.35692871990330233</v>
      </c>
    </row>
    <row r="125" spans="2:20">
      <c r="B125" s="352" t="s">
        <v>109</v>
      </c>
      <c r="C125" s="353" t="s">
        <v>298</v>
      </c>
      <c r="D125" s="329">
        <v>30000</v>
      </c>
      <c r="E125" s="329">
        <v>31000</v>
      </c>
      <c r="F125" s="329">
        <v>32000</v>
      </c>
      <c r="G125" s="329">
        <v>33000</v>
      </c>
      <c r="H125" s="329">
        <v>33000</v>
      </c>
      <c r="I125" s="329">
        <v>32000</v>
      </c>
      <c r="J125" s="317">
        <v>33000</v>
      </c>
      <c r="O125" s="184"/>
      <c r="P125" s="184"/>
      <c r="Q125" s="184"/>
      <c r="R125" s="184"/>
      <c r="S125" s="184"/>
      <c r="T125" s="184"/>
    </row>
    <row r="126" spans="2:10">
      <c r="B126" s="352"/>
      <c r="C126" s="353" t="s">
        <v>349</v>
      </c>
      <c r="D126" s="291">
        <v>0.20817210703667377</v>
      </c>
      <c r="E126" s="291">
        <v>0.2140141271519552</v>
      </c>
      <c r="F126" s="291">
        <v>0.23497421429884333</v>
      </c>
      <c r="G126" s="291">
        <v>0.266595974021531</v>
      </c>
      <c r="H126" s="291">
        <v>0.26481726103647979</v>
      </c>
      <c r="I126" s="291">
        <v>0.2652446954817288</v>
      </c>
      <c r="J126" s="292">
        <v>0.26995338895350024</v>
      </c>
    </row>
    <row r="127" spans="2:10">
      <c r="B127" s="370" t="s">
        <v>250</v>
      </c>
      <c r="C127" s="371"/>
      <c r="D127" s="372"/>
      <c r="E127" s="372"/>
      <c r="F127" s="372"/>
      <c r="G127" s="372"/>
      <c r="H127" s="372"/>
      <c r="I127" s="372"/>
      <c r="J127" s="373"/>
    </row>
    <row r="128" spans="2:20" ht="15">
      <c r="B128" s="348" t="s">
        <v>232</v>
      </c>
      <c r="C128" s="349" t="s">
        <v>298</v>
      </c>
      <c r="D128" s="147">
        <v>141000</v>
      </c>
      <c r="E128" s="147">
        <v>142000</v>
      </c>
      <c r="F128" s="147">
        <v>140000</v>
      </c>
      <c r="G128" s="147">
        <v>140000</v>
      </c>
      <c r="H128" s="147">
        <v>144000</v>
      </c>
      <c r="I128" s="147">
        <v>136000</v>
      </c>
      <c r="J128" s="148">
        <v>136000</v>
      </c>
      <c r="O128" s="184"/>
      <c r="P128" s="184"/>
      <c r="Q128" s="184"/>
      <c r="R128" s="184"/>
      <c r="S128" s="184"/>
      <c r="T128" s="184"/>
    </row>
    <row r="129" spans="2:10">
      <c r="B129" s="352"/>
      <c r="C129" s="353" t="s">
        <v>349</v>
      </c>
      <c r="D129" s="291">
        <v>0.31177363746013759</v>
      </c>
      <c r="E129" s="291">
        <v>0.32443866691814821</v>
      </c>
      <c r="F129" s="291">
        <v>0.340993430073041</v>
      </c>
      <c r="G129" s="291">
        <v>0.36071396761731622</v>
      </c>
      <c r="H129" s="291">
        <v>0.32027871462961494</v>
      </c>
      <c r="I129" s="291">
        <v>0.36090581141705036</v>
      </c>
      <c r="J129" s="292">
        <v>0.32195700626314011</v>
      </c>
    </row>
    <row r="130" spans="2:20">
      <c r="B130" s="352" t="s">
        <v>607</v>
      </c>
      <c r="C130" s="353" t="s">
        <v>298</v>
      </c>
      <c r="D130" s="329">
        <v>13000</v>
      </c>
      <c r="E130" s="329">
        <v>13000</v>
      </c>
      <c r="F130" s="329">
        <v>13000</v>
      </c>
      <c r="G130" s="329">
        <v>12500</v>
      </c>
      <c r="H130" s="329">
        <v>12000</v>
      </c>
      <c r="I130" s="329">
        <v>12000</v>
      </c>
      <c r="J130" s="317">
        <v>12000</v>
      </c>
      <c r="O130" s="184"/>
      <c r="P130" s="184"/>
      <c r="Q130" s="184"/>
      <c r="R130" s="184"/>
      <c r="S130" s="184"/>
      <c r="T130" s="184"/>
    </row>
    <row r="131" spans="2:10">
      <c r="B131" s="352"/>
      <c r="C131" s="353" t="s">
        <v>349</v>
      </c>
      <c r="D131" s="291">
        <v>0.098076075953653</v>
      </c>
      <c r="E131" s="291">
        <v>0.10518268027970658</v>
      </c>
      <c r="F131" s="291">
        <v>0.10132076983961159</v>
      </c>
      <c r="G131" s="291">
        <v>0.12675272013467476</v>
      </c>
      <c r="H131" s="291">
        <v>0.1795795759334152</v>
      </c>
      <c r="I131" s="291">
        <v>0.14576780754541013</v>
      </c>
      <c r="J131" s="292">
        <v>0.12073948466428941</v>
      </c>
    </row>
    <row r="132" spans="2:20">
      <c r="B132" s="352" t="s">
        <v>102</v>
      </c>
      <c r="C132" s="353" t="s">
        <v>298</v>
      </c>
      <c r="D132" s="329">
        <v>6000</v>
      </c>
      <c r="E132" s="329">
        <v>6100</v>
      </c>
      <c r="F132" s="329">
        <v>5900</v>
      </c>
      <c r="G132" s="329">
        <v>5700</v>
      </c>
      <c r="H132" s="329">
        <v>5700</v>
      </c>
      <c r="I132" s="329">
        <v>5700</v>
      </c>
      <c r="J132" s="317">
        <v>5600</v>
      </c>
      <c r="O132" s="184"/>
      <c r="P132" s="184"/>
      <c r="Q132" s="184"/>
      <c r="R132" s="184"/>
      <c r="S132" s="184"/>
      <c r="T132" s="184"/>
    </row>
    <row r="133" spans="2:10">
      <c r="B133" s="352"/>
      <c r="C133" s="353" t="s">
        <v>349</v>
      </c>
      <c r="D133" s="291">
        <v>0.27246835842835182</v>
      </c>
      <c r="E133" s="291">
        <v>0.26108342535690143</v>
      </c>
      <c r="F133" s="291">
        <v>0.2700377797767935</v>
      </c>
      <c r="G133" s="291">
        <v>0.2945214268916419</v>
      </c>
      <c r="H133" s="291">
        <v>0.28407164992336587</v>
      </c>
      <c r="I133" s="291">
        <v>0.28857006881926622</v>
      </c>
      <c r="J133" s="292">
        <v>0.23383876929099878</v>
      </c>
    </row>
    <row r="134" spans="2:20">
      <c r="B134" s="352" t="s">
        <v>233</v>
      </c>
      <c r="C134" s="353" t="s">
        <v>298</v>
      </c>
      <c r="D134" s="329">
        <v>101000</v>
      </c>
      <c r="E134" s="329">
        <v>102000</v>
      </c>
      <c r="F134" s="329">
        <v>100000</v>
      </c>
      <c r="G134" s="329">
        <v>100000</v>
      </c>
      <c r="H134" s="329">
        <v>104000</v>
      </c>
      <c r="I134" s="329">
        <v>96000</v>
      </c>
      <c r="J134" s="317">
        <v>97000</v>
      </c>
      <c r="O134" s="184"/>
      <c r="P134" s="184"/>
      <c r="Q134" s="184"/>
      <c r="R134" s="184"/>
      <c r="S134" s="184"/>
      <c r="T134" s="184"/>
    </row>
    <row r="135" spans="2:10">
      <c r="B135" s="352"/>
      <c r="C135" s="353" t="s">
        <v>349</v>
      </c>
      <c r="D135" s="291">
        <v>0.35445352803365743</v>
      </c>
      <c r="E135" s="291">
        <v>0.37271140982325568</v>
      </c>
      <c r="F135" s="291">
        <v>0.3907621723759076</v>
      </c>
      <c r="G135" s="291">
        <v>0.40669967284912617</v>
      </c>
      <c r="H135" s="291">
        <v>0.35512101278884922</v>
      </c>
      <c r="I135" s="291">
        <v>0.41071131894754048</v>
      </c>
      <c r="J135" s="292">
        <v>0.36835639619480504</v>
      </c>
    </row>
    <row r="136" spans="2:20">
      <c r="B136" s="352" t="s">
        <v>109</v>
      </c>
      <c r="C136" s="353" t="s">
        <v>298</v>
      </c>
      <c r="D136" s="329">
        <v>20500</v>
      </c>
      <c r="E136" s="329">
        <v>21000</v>
      </c>
      <c r="F136" s="329">
        <v>21500</v>
      </c>
      <c r="G136" s="329">
        <v>22000</v>
      </c>
      <c r="H136" s="329">
        <v>22000</v>
      </c>
      <c r="I136" s="329">
        <v>22000</v>
      </c>
      <c r="J136" s="317">
        <v>21500</v>
      </c>
      <c r="O136" s="184"/>
      <c r="P136" s="184"/>
      <c r="Q136" s="184"/>
      <c r="R136" s="184"/>
      <c r="S136" s="184"/>
      <c r="T136" s="184"/>
    </row>
    <row r="137" spans="2:10">
      <c r="B137" s="352"/>
      <c r="C137" s="353" t="s">
        <v>349</v>
      </c>
      <c r="D137" s="291">
        <v>0.22553035103995994</v>
      </c>
      <c r="E137" s="291">
        <v>0.22110233234270268</v>
      </c>
      <c r="F137" s="291">
        <v>0.24400140265838013</v>
      </c>
      <c r="G137" s="291">
        <v>0.26787437747193771</v>
      </c>
      <c r="H137" s="291">
        <v>0.243716372521993</v>
      </c>
      <c r="I137" s="291">
        <v>0.27988517452256584</v>
      </c>
      <c r="J137" s="292">
        <v>0.25081102664191407</v>
      </c>
    </row>
    <row r="138" spans="2:10">
      <c r="B138" s="370" t="s">
        <v>251</v>
      </c>
      <c r="C138" s="371"/>
      <c r="D138" s="372"/>
      <c r="E138" s="372"/>
      <c r="F138" s="372"/>
      <c r="G138" s="372"/>
      <c r="H138" s="372"/>
      <c r="I138" s="372"/>
      <c r="J138" s="373"/>
    </row>
    <row r="139" spans="2:20" ht="15">
      <c r="B139" s="348" t="s">
        <v>232</v>
      </c>
      <c r="C139" s="349" t="s">
        <v>298</v>
      </c>
      <c r="D139" s="147">
        <v>130000</v>
      </c>
      <c r="E139" s="147">
        <v>136000</v>
      </c>
      <c r="F139" s="147">
        <v>138000</v>
      </c>
      <c r="G139" s="147">
        <v>138000</v>
      </c>
      <c r="H139" s="147">
        <v>137000</v>
      </c>
      <c r="I139" s="147">
        <v>130000</v>
      </c>
      <c r="J139" s="148">
        <v>134000</v>
      </c>
      <c r="O139" s="184"/>
      <c r="P139" s="184"/>
      <c r="Q139" s="184"/>
      <c r="R139" s="184"/>
      <c r="S139" s="184"/>
      <c r="T139" s="184"/>
    </row>
    <row r="140" spans="2:10">
      <c r="B140" s="352"/>
      <c r="C140" s="353" t="s">
        <v>349</v>
      </c>
      <c r="D140" s="291">
        <v>0.25827271576444111</v>
      </c>
      <c r="E140" s="291">
        <v>0.28059916493766546</v>
      </c>
      <c r="F140" s="291">
        <v>0.29172211396351833</v>
      </c>
      <c r="G140" s="291">
        <v>0.29879426757849115</v>
      </c>
      <c r="H140" s="291">
        <v>0.27879954878787261</v>
      </c>
      <c r="I140" s="291">
        <v>0.27657898488017058</v>
      </c>
      <c r="J140" s="292">
        <v>0.2823517142210949</v>
      </c>
    </row>
    <row r="141" spans="2:20">
      <c r="B141" s="352" t="s">
        <v>607</v>
      </c>
      <c r="C141" s="353" t="s">
        <v>298</v>
      </c>
      <c r="D141" s="329">
        <v>11500</v>
      </c>
      <c r="E141" s="329">
        <v>11500</v>
      </c>
      <c r="F141" s="329">
        <v>11500</v>
      </c>
      <c r="G141" s="329">
        <v>11000</v>
      </c>
      <c r="H141" s="329">
        <v>11000</v>
      </c>
      <c r="I141" s="329">
        <v>11000</v>
      </c>
      <c r="J141" s="317">
        <v>11500</v>
      </c>
      <c r="O141" s="184"/>
      <c r="P141" s="184"/>
      <c r="Q141" s="184"/>
      <c r="R141" s="184"/>
      <c r="S141" s="184"/>
      <c r="T141" s="184"/>
    </row>
    <row r="142" spans="2:10">
      <c r="B142" s="352"/>
      <c r="C142" s="353" t="s">
        <v>349</v>
      </c>
      <c r="D142" s="291">
        <v>0.078431424004098887</v>
      </c>
      <c r="E142" s="291">
        <v>0.087425229624072676</v>
      </c>
      <c r="F142" s="291">
        <v>0.094190630928431357</v>
      </c>
      <c r="G142" s="291">
        <v>0.10390357169659842</v>
      </c>
      <c r="H142" s="291">
        <v>0.14617933552956311</v>
      </c>
      <c r="I142" s="291">
        <v>0.1303806753881534</v>
      </c>
      <c r="J142" s="292">
        <v>0.11021871573086402</v>
      </c>
    </row>
    <row r="143" spans="2:20">
      <c r="B143" s="352" t="s">
        <v>102</v>
      </c>
      <c r="C143" s="353" t="s">
        <v>298</v>
      </c>
      <c r="D143" s="329">
        <v>5900</v>
      </c>
      <c r="E143" s="329">
        <v>6000</v>
      </c>
      <c r="F143" s="329">
        <v>5800</v>
      </c>
      <c r="G143" s="329">
        <v>5700</v>
      </c>
      <c r="H143" s="329">
        <v>5600</v>
      </c>
      <c r="I143" s="329">
        <v>5500</v>
      </c>
      <c r="J143" s="317">
        <v>5500</v>
      </c>
      <c r="O143" s="184"/>
      <c r="P143" s="184"/>
      <c r="Q143" s="184"/>
      <c r="R143" s="184"/>
      <c r="S143" s="184"/>
      <c r="T143" s="184"/>
    </row>
    <row r="144" spans="2:10">
      <c r="B144" s="352"/>
      <c r="C144" s="353" t="s">
        <v>349</v>
      </c>
      <c r="D144" s="291">
        <v>0.26222391910162252</v>
      </c>
      <c r="E144" s="291">
        <v>0.25781354825068892</v>
      </c>
      <c r="F144" s="291">
        <v>0.26254976107773836</v>
      </c>
      <c r="G144" s="291">
        <v>0.29775073230095789</v>
      </c>
      <c r="H144" s="291">
        <v>0.26020452658767212</v>
      </c>
      <c r="I144" s="291">
        <v>0.28389660641268227</v>
      </c>
      <c r="J144" s="292">
        <v>0.23278619123603725</v>
      </c>
    </row>
    <row r="145" spans="2:20">
      <c r="B145" s="352" t="s">
        <v>233</v>
      </c>
      <c r="C145" s="353" t="s">
        <v>298</v>
      </c>
      <c r="D145" s="329">
        <v>95000</v>
      </c>
      <c r="E145" s="329">
        <v>99000</v>
      </c>
      <c r="F145" s="329">
        <v>102000</v>
      </c>
      <c r="G145" s="329">
        <v>100000</v>
      </c>
      <c r="H145" s="329">
        <v>100000</v>
      </c>
      <c r="I145" s="329">
        <v>93000</v>
      </c>
      <c r="J145" s="317">
        <v>96000</v>
      </c>
      <c r="O145" s="184"/>
      <c r="P145" s="184"/>
      <c r="Q145" s="184"/>
      <c r="R145" s="184"/>
      <c r="S145" s="184"/>
      <c r="T145" s="184"/>
    </row>
    <row r="146" spans="2:10">
      <c r="B146" s="352"/>
      <c r="C146" s="353" t="s">
        <v>349</v>
      </c>
      <c r="D146" s="291">
        <v>0.29402384634207551</v>
      </c>
      <c r="E146" s="291">
        <v>0.319323452667706</v>
      </c>
      <c r="F146" s="291">
        <v>0.330230130879017</v>
      </c>
      <c r="G146" s="291">
        <v>0.335856766690943</v>
      </c>
      <c r="H146" s="291">
        <v>0.30487432071843379</v>
      </c>
      <c r="I146" s="291">
        <v>0.30115985023549352</v>
      </c>
      <c r="J146" s="292">
        <v>0.31421315510546383</v>
      </c>
    </row>
    <row r="147" spans="2:20">
      <c r="B147" s="352" t="s">
        <v>109</v>
      </c>
      <c r="C147" s="353" t="s">
        <v>298</v>
      </c>
      <c r="D147" s="329">
        <v>18000</v>
      </c>
      <c r="E147" s="329">
        <v>19000</v>
      </c>
      <c r="F147" s="329">
        <v>19500</v>
      </c>
      <c r="G147" s="329">
        <v>20500</v>
      </c>
      <c r="H147" s="329">
        <v>20500</v>
      </c>
      <c r="I147" s="329">
        <v>20500</v>
      </c>
      <c r="J147" s="317">
        <v>20500</v>
      </c>
      <c r="O147" s="184"/>
      <c r="P147" s="184"/>
      <c r="Q147" s="184"/>
      <c r="R147" s="184"/>
      <c r="S147" s="184"/>
      <c r="T147" s="184"/>
    </row>
    <row r="148" spans="2:10">
      <c r="B148" s="352"/>
      <c r="C148" s="353" t="s">
        <v>349</v>
      </c>
      <c r="D148" s="291">
        <v>0.15734397125605917</v>
      </c>
      <c r="E148" s="291">
        <v>0.17554117535207059</v>
      </c>
      <c r="F148" s="291">
        <v>0.18621329184939295</v>
      </c>
      <c r="G148" s="291">
        <v>0.19486829442086998</v>
      </c>
      <c r="H148" s="291">
        <v>0.22772011917313537</v>
      </c>
      <c r="I148" s="291">
        <v>0.2434009528115213</v>
      </c>
      <c r="J148" s="292">
        <v>0.2421635763663412</v>
      </c>
    </row>
    <row r="149" spans="2:10">
      <c r="B149" s="370" t="s">
        <v>259</v>
      </c>
      <c r="C149" s="371"/>
      <c r="D149" s="372"/>
      <c r="E149" s="372"/>
      <c r="F149" s="372"/>
      <c r="G149" s="372"/>
      <c r="H149" s="372"/>
      <c r="I149" s="372"/>
      <c r="J149" s="373"/>
    </row>
    <row r="150" spans="2:20" ht="15">
      <c r="B150" s="348" t="s">
        <v>232</v>
      </c>
      <c r="C150" s="349" t="s">
        <v>298</v>
      </c>
      <c r="D150" s="147">
        <v>122000</v>
      </c>
      <c r="E150" s="147">
        <v>122000</v>
      </c>
      <c r="F150" s="147">
        <v>123000</v>
      </c>
      <c r="G150" s="147">
        <v>126000</v>
      </c>
      <c r="H150" s="147">
        <v>129000</v>
      </c>
      <c r="I150" s="147">
        <v>125000</v>
      </c>
      <c r="J150" s="148">
        <v>125000</v>
      </c>
      <c r="O150" s="184"/>
      <c r="P150" s="184"/>
      <c r="Q150" s="184"/>
      <c r="R150" s="184"/>
      <c r="S150" s="184"/>
      <c r="T150" s="184"/>
    </row>
    <row r="151" spans="2:10">
      <c r="B151" s="352"/>
      <c r="C151" s="353" t="s">
        <v>349</v>
      </c>
      <c r="D151" s="291">
        <v>0.28727123639722474</v>
      </c>
      <c r="E151" s="291">
        <v>0.30529729330469957</v>
      </c>
      <c r="F151" s="291">
        <v>0.30652752745459577</v>
      </c>
      <c r="G151" s="291">
        <v>0.30951217040641027</v>
      </c>
      <c r="H151" s="291">
        <v>0.286959685189137</v>
      </c>
      <c r="I151" s="291">
        <v>0.27996999637305031</v>
      </c>
      <c r="J151" s="292">
        <v>0.29888111485701713</v>
      </c>
    </row>
    <row r="152" spans="2:20">
      <c r="B152" s="352" t="s">
        <v>607</v>
      </c>
      <c r="C152" s="353" t="s">
        <v>298</v>
      </c>
      <c r="D152" s="329">
        <v>10500</v>
      </c>
      <c r="E152" s="329">
        <v>10500</v>
      </c>
      <c r="F152" s="329">
        <v>10500</v>
      </c>
      <c r="G152" s="329">
        <v>10500</v>
      </c>
      <c r="H152" s="329">
        <v>10500</v>
      </c>
      <c r="I152" s="329">
        <v>11000</v>
      </c>
      <c r="J152" s="317">
        <v>11000</v>
      </c>
      <c r="O152" s="184"/>
      <c r="P152" s="184"/>
      <c r="Q152" s="184"/>
      <c r="R152" s="184"/>
      <c r="S152" s="184"/>
      <c r="T152" s="184"/>
    </row>
    <row r="153" spans="2:10">
      <c r="B153" s="352"/>
      <c r="C153" s="353" t="s">
        <v>349</v>
      </c>
      <c r="D153" s="291">
        <v>0.1020005991020408</v>
      </c>
      <c r="E153" s="291">
        <v>0.11545459520144966</v>
      </c>
      <c r="F153" s="291">
        <v>0.096368690973577</v>
      </c>
      <c r="G153" s="291">
        <v>0.12066401430521007</v>
      </c>
      <c r="H153" s="291">
        <v>0.16864025925894019</v>
      </c>
      <c r="I153" s="291">
        <v>0.11792888985212489</v>
      </c>
      <c r="J153" s="292">
        <v>0.15270247511920659</v>
      </c>
    </row>
    <row r="154" spans="2:20">
      <c r="B154" s="352" t="s">
        <v>102</v>
      </c>
      <c r="C154" s="353" t="s">
        <v>298</v>
      </c>
      <c r="D154" s="329">
        <v>5200</v>
      </c>
      <c r="E154" s="329">
        <v>5200</v>
      </c>
      <c r="F154" s="329">
        <v>5200</v>
      </c>
      <c r="G154" s="329">
        <v>5200</v>
      </c>
      <c r="H154" s="329">
        <v>5100</v>
      </c>
      <c r="I154" s="329">
        <v>5000</v>
      </c>
      <c r="J154" s="317">
        <v>4900</v>
      </c>
      <c r="O154" s="184"/>
      <c r="P154" s="184"/>
      <c r="Q154" s="184"/>
      <c r="R154" s="184"/>
      <c r="S154" s="184"/>
      <c r="T154" s="184"/>
    </row>
    <row r="155" spans="2:10">
      <c r="B155" s="352"/>
      <c r="C155" s="353" t="s">
        <v>349</v>
      </c>
      <c r="D155" s="291">
        <v>0.26619268184641054</v>
      </c>
      <c r="E155" s="291">
        <v>0.28660704037792983</v>
      </c>
      <c r="F155" s="291">
        <v>0.303963597369818</v>
      </c>
      <c r="G155" s="291">
        <v>0.28578564687146296</v>
      </c>
      <c r="H155" s="291">
        <v>0.22956716364404148</v>
      </c>
      <c r="I155" s="291">
        <v>0.24446108890920182</v>
      </c>
      <c r="J155" s="292">
        <v>0.24590843574203455</v>
      </c>
    </row>
    <row r="156" spans="2:20">
      <c r="B156" s="352" t="s">
        <v>233</v>
      </c>
      <c r="C156" s="353" t="s">
        <v>298</v>
      </c>
      <c r="D156" s="329">
        <v>90000</v>
      </c>
      <c r="E156" s="329">
        <v>90000</v>
      </c>
      <c r="F156" s="329">
        <v>90000</v>
      </c>
      <c r="G156" s="329">
        <v>92000</v>
      </c>
      <c r="H156" s="329">
        <v>95000</v>
      </c>
      <c r="I156" s="329">
        <v>90000</v>
      </c>
      <c r="J156" s="317">
        <v>90000</v>
      </c>
      <c r="O156" s="184"/>
      <c r="P156" s="184"/>
      <c r="Q156" s="184"/>
      <c r="R156" s="184"/>
      <c r="S156" s="184"/>
      <c r="T156" s="184"/>
    </row>
    <row r="157" spans="2:10">
      <c r="B157" s="352"/>
      <c r="C157" s="353" t="s">
        <v>349</v>
      </c>
      <c r="D157" s="291">
        <v>0.32491556960613932</v>
      </c>
      <c r="E157" s="291">
        <v>0.34086950180606584</v>
      </c>
      <c r="F157" s="291">
        <v>0.34327055923555916</v>
      </c>
      <c r="G157" s="291">
        <v>0.347760042030592</v>
      </c>
      <c r="H157" s="291">
        <v>0.3120634310459498</v>
      </c>
      <c r="I157" s="291">
        <v>0.31361454938447958</v>
      </c>
      <c r="J157" s="292">
        <v>0.33080062067351818</v>
      </c>
    </row>
    <row r="158" spans="2:20">
      <c r="B158" s="352" t="s">
        <v>109</v>
      </c>
      <c r="C158" s="353" t="s">
        <v>298</v>
      </c>
      <c r="D158" s="329">
        <v>17000</v>
      </c>
      <c r="E158" s="329">
        <v>16500</v>
      </c>
      <c r="F158" s="329">
        <v>17500</v>
      </c>
      <c r="G158" s="329">
        <v>18500</v>
      </c>
      <c r="H158" s="329">
        <v>18500</v>
      </c>
      <c r="I158" s="329">
        <v>18500</v>
      </c>
      <c r="J158" s="317">
        <v>19000</v>
      </c>
      <c r="O158" s="184"/>
      <c r="P158" s="184"/>
      <c r="Q158" s="184"/>
      <c r="R158" s="184"/>
      <c r="S158" s="184"/>
      <c r="T158" s="184"/>
    </row>
    <row r="159" spans="2:10" ht="15" thickBot="1">
      <c r="B159" s="374"/>
      <c r="C159" s="375" t="s">
        <v>349</v>
      </c>
      <c r="D159" s="294">
        <v>0.18485700111248654</v>
      </c>
      <c r="E159" s="294">
        <v>0.21308117025946194</v>
      </c>
      <c r="F159" s="294">
        <v>0.21879068140521724</v>
      </c>
      <c r="G159" s="294">
        <v>0.20342705058277741</v>
      </c>
      <c r="H159" s="294">
        <v>0.24044321889593781</v>
      </c>
      <c r="I159" s="294">
        <v>0.22616136076133916</v>
      </c>
      <c r="J159" s="295">
        <v>0.24747007418083627</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2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KF95"/>
  <sheetViews>
    <sheetView topLeftCell="A6" zoomScale="85" view="normal" workbookViewId="0">
      <selection pane="topLeft" activeCell="A1" sqref="A1"/>
    </sheetView>
  </sheetViews>
  <sheetFormatPr defaultColWidth="9.140625" defaultRowHeight="14.25"/>
  <cols>
    <col min="1" max="1" width="4.7109375" style="17" customWidth="1"/>
    <col min="2" max="2" width="30.27734375" style="17" customWidth="1"/>
    <col min="3" max="15" width="16.5703125" style="17" customWidth="1"/>
    <col min="16" max="291" width="11.7109375" style="17" customWidth="1"/>
    <col min="292" max="16384" width="9.140625" style="17" customWidth="1"/>
  </cols>
  <sheetData>
    <row r="1" s="274" customFormat="1"/>
    <row r="2" s="275" customFormat="1"/>
    <row r="3" s="276" customFormat="1"/>
    <row r="5" spans="2:2" s="77" customFormat="1" ht="18">
      <c r="B5" s="277" t="s">
        <v>286</v>
      </c>
    </row>
    <row r="6" spans="2:2" s="77" customFormat="1" ht="15.75">
      <c r="B6" s="283" t="s">
        <v>573</v>
      </c>
    </row>
    <row r="7" spans="2:15" s="16" customFormat="1">
      <c r="B7" s="86"/>
      <c r="C7" s="86"/>
      <c r="D7" s="86"/>
      <c r="E7" s="86"/>
      <c r="F7" s="86"/>
      <c r="G7" s="86"/>
      <c r="H7" s="86"/>
      <c r="I7" s="86"/>
      <c r="J7" s="86"/>
      <c r="K7" s="86"/>
      <c r="L7" s="86"/>
      <c r="M7" s="86"/>
      <c r="N7" s="86"/>
      <c r="O7" s="86"/>
    </row>
    <row r="9" ht="12" customHeight="1"/>
    <row r="10" ht="12" customHeight="1"/>
    <row r="11" ht="12" customHeight="1"/>
    <row r="12" ht="12" customHeight="1"/>
    <row r="13" ht="12" customHeight="1"/>
    <row r="14" ht="12" customHeight="1"/>
    <row r="15" ht="12" customHeight="1"/>
    <row r="16" ht="12" customHeight="1"/>
    <row r="17" ht="12" customHeight="1"/>
    <row r="18" ht="12" customHeight="1"/>
    <row r="19" ht="12" customHeight="1"/>
    <row r="20" ht="12" customHeight="1"/>
    <row r="21" ht="12" customHeight="1"/>
    <row r="22" spans="2:2" ht="15">
      <c r="B22" s="90" t="s">
        <v>350</v>
      </c>
    </row>
    <row r="23" spans="2:2">
      <c r="B23" s="91" t="s">
        <v>211</v>
      </c>
    </row>
    <row r="24" spans="2:2">
      <c r="B24" s="91"/>
    </row>
    <row r="25" spans="2:2" ht="15.75" thickBot="1">
      <c r="B25" s="90" t="s">
        <v>212</v>
      </c>
    </row>
    <row r="26" spans="2:6" ht="29.25" thickBot="1">
      <c r="B26" s="366"/>
      <c r="C26" s="367" t="s">
        <v>213</v>
      </c>
      <c r="D26" s="367" t="s">
        <v>214</v>
      </c>
      <c r="E26" s="367" t="s">
        <v>215</v>
      </c>
      <c r="F26" s="561" t="s">
        <v>216</v>
      </c>
    </row>
    <row r="27" spans="2:6" ht="15">
      <c r="B27" s="287" t="s">
        <v>232</v>
      </c>
      <c r="C27" s="288">
        <v>0.0989615768898488</v>
      </c>
      <c r="D27" s="288">
        <v>0.0812419963416074</v>
      </c>
      <c r="E27" s="288">
        <v>0.098811881257947251</v>
      </c>
      <c r="F27" s="289">
        <v>0.11431045680883335</v>
      </c>
    </row>
    <row r="28" spans="2:6">
      <c r="B28" s="290" t="s">
        <v>607</v>
      </c>
      <c r="C28" s="291">
        <v>0.052858440648156681</v>
      </c>
      <c r="D28" s="291">
        <v>0.063088210085877366</v>
      </c>
      <c r="E28" s="291">
        <v>0.05087186493505122</v>
      </c>
      <c r="F28" s="292" t="s">
        <v>222</v>
      </c>
    </row>
    <row r="29" spans="2:6">
      <c r="B29" s="290" t="s">
        <v>102</v>
      </c>
      <c r="C29" s="291">
        <v>0.11226029780814703</v>
      </c>
      <c r="D29" s="291">
        <v>0.11295107440653486</v>
      </c>
      <c r="E29" s="291">
        <v>0.11184858770838955</v>
      </c>
      <c r="F29" s="292" t="s">
        <v>222</v>
      </c>
    </row>
    <row r="30" spans="2:6">
      <c r="B30" s="290" t="s">
        <v>233</v>
      </c>
      <c r="C30" s="291">
        <v>0.11132166869116031</v>
      </c>
      <c r="D30" s="291">
        <v>0.081317145934720614</v>
      </c>
      <c r="E30" s="291">
        <v>0.11240089183491148</v>
      </c>
      <c r="F30" s="292">
        <v>0.11431045680883335</v>
      </c>
    </row>
    <row r="31" spans="2:6" ht="15" thickBot="1">
      <c r="B31" s="293" t="s">
        <v>109</v>
      </c>
      <c r="C31" s="294">
        <v>0.049711788392335671</v>
      </c>
      <c r="D31" s="294">
        <v>0.067098943105019127</v>
      </c>
      <c r="E31" s="294">
        <v>0.047293018226548772</v>
      </c>
      <c r="F31" s="295" t="s">
        <v>222</v>
      </c>
    </row>
    <row r="32" spans="2:2">
      <c r="B32" s="392" t="s">
        <v>313</v>
      </c>
    </row>
    <row r="33" spans="2:2">
      <c r="B33" s="392"/>
    </row>
    <row r="34" spans="2:2" ht="15.75" thickBot="1">
      <c r="B34" s="90" t="s">
        <v>224</v>
      </c>
    </row>
    <row r="35" spans="2:10" ht="43.5" thickBot="1">
      <c r="B35" s="284"/>
      <c r="C35" s="562" t="s">
        <v>225</v>
      </c>
      <c r="D35" s="285" t="s">
        <v>122</v>
      </c>
      <c r="E35" s="285" t="s">
        <v>226</v>
      </c>
      <c r="F35" s="285" t="s">
        <v>130</v>
      </c>
      <c r="G35" s="296" t="s">
        <v>227</v>
      </c>
      <c r="H35" s="285" t="s">
        <v>228</v>
      </c>
      <c r="I35" s="285" t="s">
        <v>229</v>
      </c>
      <c r="J35" s="286" t="s">
        <v>230</v>
      </c>
    </row>
    <row r="36" spans="2:10" ht="15">
      <c r="B36" s="326" t="s">
        <v>232</v>
      </c>
      <c r="C36" s="339">
        <v>0.0989615768898488</v>
      </c>
      <c r="D36" s="338">
        <v>0.073713238097502076</v>
      </c>
      <c r="E36" s="338">
        <v>0.0821788871927899</v>
      </c>
      <c r="F36" s="338">
        <v>0.12466040107972914</v>
      </c>
      <c r="G36" s="563">
        <v>0.086054513745604785</v>
      </c>
      <c r="H36" s="338">
        <v>0.062879054700402309</v>
      </c>
      <c r="I36" s="338">
        <v>0.073582506558874439</v>
      </c>
      <c r="J36" s="340">
        <v>0.12815570851906266</v>
      </c>
    </row>
    <row r="37" spans="2:10">
      <c r="B37" s="564" t="s">
        <v>607</v>
      </c>
      <c r="C37" s="342">
        <v>0.052858440648156681</v>
      </c>
      <c r="D37" s="291">
        <v>0.045802388553919555</v>
      </c>
      <c r="E37" s="291">
        <v>0.033843923629001724</v>
      </c>
      <c r="F37" s="291">
        <v>0.061093595404335448</v>
      </c>
      <c r="G37" s="565">
        <v>0.052775971296230205</v>
      </c>
      <c r="H37" s="291">
        <v>0.046601795202494765</v>
      </c>
      <c r="I37" s="291">
        <v>0.0417049306531343</v>
      </c>
      <c r="J37" s="292">
        <v>0.061994600610408609</v>
      </c>
    </row>
    <row r="38" spans="2:10">
      <c r="B38" s="564" t="s">
        <v>102</v>
      </c>
      <c r="C38" s="342">
        <v>0.11226029780814703</v>
      </c>
      <c r="D38" s="291">
        <v>0.11138946513816474</v>
      </c>
      <c r="E38" s="291">
        <v>0.091476595181541012</v>
      </c>
      <c r="F38" s="291">
        <v>0.12932548263403118</v>
      </c>
      <c r="G38" s="565">
        <v>0.11192041847953978</v>
      </c>
      <c r="H38" s="291">
        <v>0.097481056462964927</v>
      </c>
      <c r="I38" s="291">
        <v>0.11147733782490538</v>
      </c>
      <c r="J38" s="292">
        <v>0.13126154149859</v>
      </c>
    </row>
    <row r="39" spans="2:10">
      <c r="B39" s="564" t="s">
        <v>233</v>
      </c>
      <c r="C39" s="342">
        <v>0.11132166869116031</v>
      </c>
      <c r="D39" s="291">
        <v>0.083014929149561739</v>
      </c>
      <c r="E39" s="291">
        <v>0.096753216673709536</v>
      </c>
      <c r="F39" s="291">
        <v>0.13186593063987881</v>
      </c>
      <c r="G39" s="565">
        <v>0.10634835637381745</v>
      </c>
      <c r="H39" s="291">
        <v>0.072090787232626241</v>
      </c>
      <c r="I39" s="291">
        <v>0.079877341371632923</v>
      </c>
      <c r="J39" s="292">
        <v>0.13788261612308711</v>
      </c>
    </row>
    <row r="40" spans="2:10" ht="15" thickBot="1">
      <c r="B40" s="566" t="s">
        <v>109</v>
      </c>
      <c r="C40" s="344">
        <v>0.049711788392335671</v>
      </c>
      <c r="D40" s="294">
        <v>0.041856781011689</v>
      </c>
      <c r="E40" s="294">
        <v>0.057664166294302217</v>
      </c>
      <c r="F40" s="294">
        <v>0.0728086353952688</v>
      </c>
      <c r="G40" s="567">
        <v>0.057581809249423757</v>
      </c>
      <c r="H40" s="294">
        <v>0.035204974690571135</v>
      </c>
      <c r="I40" s="294">
        <v>0.045632139274395696</v>
      </c>
      <c r="J40" s="295">
        <v>0.073043480352902743</v>
      </c>
    </row>
    <row r="41" spans="2:10">
      <c r="B41" s="314"/>
      <c r="C41" s="314"/>
      <c r="D41" s="314"/>
      <c r="E41" s="314"/>
      <c r="F41" s="314"/>
      <c r="G41" s="314"/>
      <c r="H41" s="314"/>
      <c r="I41" s="314"/>
      <c r="J41" s="314"/>
    </row>
    <row r="42" spans="2:12" ht="15.75" thickBot="1">
      <c r="B42" s="185" t="s">
        <v>258</v>
      </c>
      <c r="C42" s="182"/>
      <c r="D42" s="182"/>
      <c r="E42" s="182"/>
      <c r="F42" s="182"/>
      <c r="G42" s="182"/>
      <c r="H42" s="182"/>
      <c r="I42" s="182"/>
      <c r="J42" s="182"/>
      <c r="K42" s="182"/>
      <c r="L42" s="182"/>
    </row>
    <row r="43" spans="2:12">
      <c r="B43" s="306"/>
      <c r="C43" s="307"/>
      <c r="D43" s="308" t="s">
        <v>270</v>
      </c>
      <c r="E43" s="182"/>
      <c r="F43" s="182"/>
      <c r="G43" s="182"/>
      <c r="H43" s="182"/>
      <c r="I43" s="182"/>
      <c r="J43" s="182"/>
      <c r="K43" s="182"/>
      <c r="L43" s="182"/>
    </row>
    <row r="44" spans="2:12" ht="15">
      <c r="B44" s="309" t="s">
        <v>232</v>
      </c>
      <c r="C44" s="310" t="s">
        <v>298</v>
      </c>
      <c r="D44" s="148">
        <v>1385000</v>
      </c>
      <c r="E44" s="184"/>
      <c r="F44" s="182"/>
      <c r="G44" s="182"/>
      <c r="H44" s="182"/>
      <c r="I44" s="182"/>
      <c r="J44" s="182"/>
      <c r="K44" s="182"/>
      <c r="L44" s="182"/>
    </row>
    <row r="45" spans="2:12">
      <c r="B45" s="311"/>
      <c r="C45" s="312" t="s">
        <v>351</v>
      </c>
      <c r="D45" s="292">
        <v>0.0989615768898488</v>
      </c>
      <c r="E45" s="314"/>
      <c r="F45" s="314"/>
      <c r="G45" s="314"/>
      <c r="H45" s="314"/>
      <c r="I45" s="314"/>
      <c r="J45" s="314"/>
      <c r="K45" s="314"/>
      <c r="L45" s="314"/>
    </row>
    <row r="46" spans="2:12">
      <c r="B46" s="315" t="s">
        <v>607</v>
      </c>
      <c r="C46" s="316" t="s">
        <v>298</v>
      </c>
      <c r="D46" s="317">
        <v>110000</v>
      </c>
      <c r="E46" s="182"/>
      <c r="F46" s="233"/>
      <c r="G46" s="233"/>
      <c r="H46" s="233"/>
      <c r="I46" s="233"/>
      <c r="J46" s="233"/>
      <c r="K46" s="233"/>
      <c r="L46" s="233"/>
    </row>
    <row r="47" spans="2:12">
      <c r="B47" s="318"/>
      <c r="C47" s="312" t="s">
        <v>351</v>
      </c>
      <c r="D47" s="313">
        <v>0.052858440648156681</v>
      </c>
      <c r="E47" s="314"/>
      <c r="F47" s="314"/>
      <c r="G47" s="314"/>
      <c r="H47" s="314"/>
      <c r="I47" s="314"/>
      <c r="J47" s="314"/>
      <c r="K47" s="314"/>
      <c r="L47" s="314"/>
    </row>
    <row r="48" spans="2:12">
      <c r="B48" s="315" t="s">
        <v>102</v>
      </c>
      <c r="C48" s="316" t="s">
        <v>298</v>
      </c>
      <c r="D48" s="317">
        <v>51000</v>
      </c>
      <c r="E48" s="182"/>
      <c r="F48" s="233"/>
      <c r="G48" s="233"/>
      <c r="H48" s="233"/>
      <c r="I48" s="233"/>
      <c r="J48" s="233"/>
      <c r="K48" s="233"/>
      <c r="L48" s="233"/>
    </row>
    <row r="49" spans="2:12">
      <c r="B49" s="318"/>
      <c r="C49" s="312" t="s">
        <v>351</v>
      </c>
      <c r="D49" s="313">
        <v>0.11226029780814703</v>
      </c>
      <c r="E49" s="314"/>
      <c r="F49" s="314"/>
      <c r="G49" s="314"/>
      <c r="H49" s="314"/>
      <c r="I49" s="314"/>
      <c r="J49" s="314"/>
      <c r="K49" s="314"/>
      <c r="L49" s="314"/>
    </row>
    <row r="50" spans="2:12">
      <c r="B50" s="315" t="s">
        <v>233</v>
      </c>
      <c r="C50" s="316" t="s">
        <v>298</v>
      </c>
      <c r="D50" s="317">
        <v>1035000</v>
      </c>
      <c r="E50" s="182"/>
      <c r="F50" s="233"/>
      <c r="G50" s="233"/>
      <c r="H50" s="233"/>
      <c r="I50" s="233"/>
      <c r="J50" s="233"/>
      <c r="K50" s="233"/>
      <c r="L50" s="233"/>
    </row>
    <row r="51" spans="2:12">
      <c r="B51" s="318"/>
      <c r="C51" s="312" t="s">
        <v>351</v>
      </c>
      <c r="D51" s="313">
        <v>0.11132166869116031</v>
      </c>
      <c r="E51" s="314"/>
      <c r="F51" s="314"/>
      <c r="G51" s="314"/>
      <c r="H51" s="314"/>
      <c r="I51" s="314"/>
      <c r="J51" s="314"/>
      <c r="K51" s="314"/>
      <c r="L51" s="314"/>
    </row>
    <row r="52" spans="2:12">
      <c r="B52" s="315" t="s">
        <v>109</v>
      </c>
      <c r="C52" s="316" t="s">
        <v>298</v>
      </c>
      <c r="D52" s="317">
        <v>189000</v>
      </c>
      <c r="E52" s="182"/>
      <c r="F52" s="233"/>
      <c r="G52" s="233"/>
      <c r="H52" s="233"/>
      <c r="I52" s="233"/>
      <c r="J52" s="233"/>
      <c r="K52" s="233"/>
      <c r="L52" s="233"/>
    </row>
    <row r="53" spans="2:12" ht="15" thickBot="1">
      <c r="B53" s="319"/>
      <c r="C53" s="320" t="s">
        <v>351</v>
      </c>
      <c r="D53" s="321">
        <v>0.049711788392335671</v>
      </c>
      <c r="E53" s="314"/>
      <c r="F53" s="314"/>
      <c r="G53" s="314"/>
      <c r="H53" s="314"/>
      <c r="I53" s="314"/>
      <c r="J53" s="314"/>
      <c r="K53" s="314"/>
      <c r="L53" s="314"/>
    </row>
    <row r="54" spans="2:12">
      <c r="B54" s="315" t="s">
        <v>234</v>
      </c>
      <c r="C54" s="316" t="s">
        <v>298</v>
      </c>
      <c r="D54" s="317">
        <v>13500</v>
      </c>
      <c r="E54" s="182"/>
      <c r="F54" s="233"/>
      <c r="G54" s="233"/>
      <c r="H54" s="233"/>
      <c r="I54" s="233"/>
      <c r="J54" s="233"/>
      <c r="K54" s="233"/>
      <c r="L54" s="233"/>
    </row>
    <row r="55" spans="2:12">
      <c r="B55" s="318"/>
      <c r="C55" s="312" t="s">
        <v>351</v>
      </c>
      <c r="D55" s="313">
        <v>0.031231069011420625</v>
      </c>
      <c r="E55" s="314"/>
      <c r="F55" s="314"/>
      <c r="G55" s="314"/>
      <c r="H55" s="314"/>
      <c r="I55" s="314"/>
      <c r="J55" s="314"/>
      <c r="K55" s="314"/>
      <c r="L55" s="314"/>
    </row>
    <row r="56" spans="2:12">
      <c r="B56" s="318" t="s">
        <v>235</v>
      </c>
      <c r="C56" s="312" t="s">
        <v>298</v>
      </c>
      <c r="D56" s="322">
        <v>24500</v>
      </c>
      <c r="E56" s="314"/>
      <c r="F56" s="314"/>
      <c r="G56" s="314"/>
      <c r="H56" s="314"/>
      <c r="I56" s="314"/>
      <c r="J56" s="314"/>
      <c r="K56" s="314"/>
      <c r="L56" s="314"/>
    </row>
    <row r="57" spans="2:12">
      <c r="B57" s="318"/>
      <c r="C57" s="312" t="s">
        <v>351</v>
      </c>
      <c r="D57" s="313">
        <v>0.107</v>
      </c>
      <c r="E57" s="314"/>
      <c r="F57" s="314"/>
      <c r="G57" s="314"/>
      <c r="H57" s="314"/>
      <c r="I57" s="314"/>
      <c r="J57" s="314"/>
      <c r="K57" s="314"/>
      <c r="L57" s="314"/>
    </row>
    <row r="58" spans="2:12">
      <c r="B58" s="315" t="s">
        <v>236</v>
      </c>
      <c r="C58" s="316" t="s">
        <v>298</v>
      </c>
      <c r="D58" s="317">
        <v>17500</v>
      </c>
      <c r="E58" s="182"/>
      <c r="F58" s="233"/>
      <c r="G58" s="233"/>
      <c r="H58" s="233"/>
      <c r="I58" s="233"/>
      <c r="J58" s="233"/>
      <c r="K58" s="233"/>
      <c r="L58" s="233"/>
    </row>
    <row r="59" spans="2:12">
      <c r="B59" s="318"/>
      <c r="C59" s="312" t="s">
        <v>351</v>
      </c>
      <c r="D59" s="313">
        <v>0.11413415511250906</v>
      </c>
      <c r="E59" s="314"/>
      <c r="F59" s="314"/>
      <c r="G59" s="314"/>
      <c r="H59" s="314"/>
      <c r="I59" s="314"/>
      <c r="J59" s="314"/>
      <c r="K59" s="314"/>
      <c r="L59" s="314"/>
    </row>
    <row r="60" spans="2:12">
      <c r="B60" s="315" t="s">
        <v>237</v>
      </c>
      <c r="C60" s="316" t="s">
        <v>298</v>
      </c>
      <c r="D60" s="317">
        <v>3500</v>
      </c>
      <c r="E60" s="182"/>
      <c r="F60" s="233"/>
      <c r="G60" s="233"/>
      <c r="H60" s="233"/>
      <c r="I60" s="233"/>
      <c r="J60" s="233"/>
      <c r="K60" s="233"/>
      <c r="L60" s="233"/>
    </row>
    <row r="61" spans="2:12">
      <c r="B61" s="318"/>
      <c r="C61" s="312" t="s">
        <v>351</v>
      </c>
      <c r="D61" s="313">
        <v>0.11440057631871453</v>
      </c>
      <c r="E61" s="314"/>
      <c r="F61" s="314"/>
      <c r="G61" s="314"/>
      <c r="H61" s="314"/>
      <c r="I61" s="314"/>
      <c r="J61" s="314"/>
      <c r="K61" s="314"/>
      <c r="L61" s="314"/>
    </row>
    <row r="62" spans="2:12">
      <c r="B62" s="315" t="s">
        <v>238</v>
      </c>
      <c r="C62" s="316" t="s">
        <v>298</v>
      </c>
      <c r="D62" s="317">
        <v>29000</v>
      </c>
      <c r="E62" s="182"/>
      <c r="F62" s="233"/>
      <c r="G62" s="233"/>
      <c r="H62" s="233"/>
      <c r="I62" s="233"/>
      <c r="J62" s="233"/>
      <c r="K62" s="233"/>
      <c r="L62" s="233"/>
    </row>
    <row r="63" spans="2:12">
      <c r="B63" s="318"/>
      <c r="C63" s="312" t="s">
        <v>351</v>
      </c>
      <c r="D63" s="313">
        <v>0.113</v>
      </c>
      <c r="E63" s="314"/>
      <c r="F63" s="314"/>
      <c r="G63" s="314"/>
      <c r="H63" s="314"/>
      <c r="I63" s="314"/>
      <c r="J63" s="314"/>
      <c r="K63" s="314"/>
      <c r="L63" s="314"/>
    </row>
    <row r="64" spans="2:12">
      <c r="B64" s="315" t="s">
        <v>239</v>
      </c>
      <c r="C64" s="316" t="s">
        <v>298</v>
      </c>
      <c r="D64" s="317">
        <v>79000</v>
      </c>
      <c r="E64" s="182"/>
      <c r="F64" s="233"/>
      <c r="G64" s="233"/>
      <c r="H64" s="233"/>
      <c r="I64" s="233"/>
      <c r="J64" s="233"/>
      <c r="K64" s="233"/>
      <c r="L64" s="233"/>
    </row>
    <row r="65" spans="2:12">
      <c r="B65" s="318"/>
      <c r="C65" s="312" t="s">
        <v>351</v>
      </c>
      <c r="D65" s="313">
        <v>0.056282356315729289</v>
      </c>
      <c r="E65" s="314"/>
      <c r="F65" s="314"/>
      <c r="G65" s="314"/>
      <c r="H65" s="314"/>
      <c r="I65" s="314"/>
      <c r="J65" s="314"/>
      <c r="K65" s="314"/>
      <c r="L65" s="314"/>
    </row>
    <row r="66" spans="2:12">
      <c r="B66" s="315" t="s">
        <v>240</v>
      </c>
      <c r="C66" s="316" t="s">
        <v>298</v>
      </c>
      <c r="D66" s="317">
        <v>755000</v>
      </c>
      <c r="E66" s="182"/>
      <c r="F66" s="233"/>
      <c r="G66" s="233"/>
      <c r="H66" s="233"/>
      <c r="I66" s="233"/>
      <c r="J66" s="233"/>
      <c r="K66" s="233"/>
      <c r="L66" s="233"/>
    </row>
    <row r="67" spans="2:12">
      <c r="B67" s="318"/>
      <c r="C67" s="312" t="s">
        <v>351</v>
      </c>
      <c r="D67" s="313">
        <v>0.11843158378831353</v>
      </c>
      <c r="E67" s="314"/>
      <c r="F67" s="314"/>
      <c r="G67" s="314"/>
      <c r="H67" s="314"/>
      <c r="I67" s="314"/>
      <c r="J67" s="314"/>
      <c r="K67" s="314"/>
      <c r="L67" s="314"/>
    </row>
    <row r="68" spans="2:12">
      <c r="B68" s="315" t="s">
        <v>241</v>
      </c>
      <c r="C68" s="316" t="s">
        <v>298</v>
      </c>
      <c r="D68" s="317">
        <v>48000</v>
      </c>
      <c r="E68" s="182"/>
      <c r="F68" s="233"/>
      <c r="G68" s="233"/>
      <c r="H68" s="233"/>
      <c r="I68" s="233"/>
      <c r="J68" s="233"/>
      <c r="K68" s="233"/>
      <c r="L68" s="233"/>
    </row>
    <row r="69" spans="2:12">
      <c r="B69" s="318"/>
      <c r="C69" s="312" t="s">
        <v>351</v>
      </c>
      <c r="D69" s="313">
        <v>0.10203989812291732</v>
      </c>
      <c r="E69" s="314"/>
      <c r="F69" s="314"/>
      <c r="G69" s="314"/>
      <c r="H69" s="314"/>
      <c r="I69" s="314"/>
      <c r="J69" s="314"/>
      <c r="K69" s="314"/>
      <c r="L69" s="314"/>
    </row>
    <row r="70" spans="2:12" ht="15">
      <c r="B70" s="315" t="s">
        <v>242</v>
      </c>
      <c r="C70" s="316" t="s">
        <v>298</v>
      </c>
      <c r="D70" s="317">
        <v>130000</v>
      </c>
      <c r="E70" s="185"/>
      <c r="F70" s="185"/>
      <c r="G70" s="185"/>
      <c r="H70" s="185"/>
      <c r="I70" s="185"/>
      <c r="J70" s="185"/>
      <c r="K70" s="185"/>
      <c r="L70" s="185"/>
    </row>
    <row r="71" spans="2:12" ht="15.75" thickBot="1">
      <c r="B71" s="323"/>
      <c r="C71" s="320" t="s">
        <v>351</v>
      </c>
      <c r="D71" s="321">
        <v>0.11431045680883335</v>
      </c>
      <c r="E71" s="185"/>
      <c r="F71" s="185"/>
      <c r="G71" s="185"/>
      <c r="H71" s="185"/>
      <c r="I71" s="185"/>
      <c r="J71" s="185"/>
      <c r="K71" s="185"/>
      <c r="L71" s="185"/>
    </row>
    <row r="72" spans="2:12" ht="15">
      <c r="B72" s="185"/>
      <c r="C72" s="185"/>
      <c r="D72" s="185"/>
      <c r="E72" s="185"/>
      <c r="F72" s="185"/>
      <c r="G72" s="185"/>
      <c r="H72" s="185"/>
      <c r="I72" s="185"/>
      <c r="J72" s="185"/>
      <c r="K72" s="185"/>
      <c r="L72" s="185"/>
    </row>
    <row r="73" spans="2:12" s="168" customFormat="1" ht="15">
      <c r="B73" s="324"/>
      <c r="C73" s="324"/>
      <c r="D73" s="324"/>
      <c r="E73" s="324"/>
      <c r="F73" s="324"/>
      <c r="G73" s="324"/>
      <c r="H73" s="324"/>
      <c r="I73" s="324"/>
      <c r="J73" s="324"/>
      <c r="K73" s="324"/>
      <c r="L73" s="324"/>
    </row>
    <row r="74" spans="2:12" ht="15">
      <c r="B74" s="185"/>
      <c r="C74" s="185"/>
      <c r="D74" s="185"/>
      <c r="E74" s="185"/>
      <c r="F74" s="185"/>
      <c r="G74" s="185"/>
      <c r="H74" s="185"/>
      <c r="I74" s="185"/>
      <c r="J74" s="185"/>
      <c r="K74" s="185"/>
      <c r="L74" s="185"/>
    </row>
    <row r="75" spans="2:12" ht="15">
      <c r="B75" s="185"/>
      <c r="C75" s="185"/>
      <c r="D75" s="185"/>
      <c r="E75" s="185"/>
      <c r="F75" s="185"/>
      <c r="G75" s="185"/>
      <c r="H75" s="185"/>
      <c r="I75" s="185"/>
      <c r="J75" s="185"/>
      <c r="K75" s="185"/>
      <c r="L75" s="185"/>
    </row>
    <row r="76" spans="2:12" ht="15">
      <c r="B76" s="185"/>
      <c r="C76" s="185"/>
      <c r="D76" s="185"/>
      <c r="E76" s="185"/>
      <c r="F76" s="185"/>
      <c r="G76" s="185"/>
      <c r="H76" s="185"/>
      <c r="I76" s="185"/>
      <c r="J76" s="185"/>
      <c r="K76" s="185"/>
      <c r="L76" s="185"/>
    </row>
    <row r="77" spans="2:12" ht="15">
      <c r="B77" s="185"/>
      <c r="C77" s="185"/>
      <c r="D77" s="185"/>
      <c r="E77" s="185"/>
      <c r="F77" s="185"/>
      <c r="G77" s="185"/>
      <c r="H77" s="185"/>
      <c r="I77" s="185"/>
      <c r="J77" s="185"/>
      <c r="K77" s="185"/>
      <c r="L77" s="185"/>
    </row>
    <row r="78" spans="2:12" ht="15">
      <c r="B78" s="185"/>
      <c r="C78" s="185"/>
      <c r="D78" s="185"/>
      <c r="E78" s="185"/>
      <c r="F78" s="185"/>
      <c r="G78" s="185"/>
      <c r="H78" s="185"/>
      <c r="I78" s="185"/>
      <c r="J78" s="185"/>
      <c r="K78" s="185"/>
      <c r="L78" s="185"/>
    </row>
    <row r="79" spans="2:12" ht="15">
      <c r="B79" s="185"/>
      <c r="C79" s="185"/>
      <c r="D79" s="185"/>
      <c r="E79" s="185"/>
      <c r="F79" s="185"/>
      <c r="G79" s="185"/>
      <c r="H79" s="185"/>
      <c r="I79" s="185"/>
      <c r="J79" s="185"/>
      <c r="K79" s="185"/>
      <c r="L79" s="185"/>
    </row>
    <row r="80" spans="2:12" ht="15">
      <c r="B80" s="185"/>
      <c r="C80" s="185"/>
      <c r="D80" s="185"/>
      <c r="E80" s="185"/>
      <c r="F80" s="185"/>
      <c r="G80" s="185"/>
      <c r="H80" s="185"/>
      <c r="I80" s="185"/>
      <c r="J80" s="185"/>
      <c r="K80" s="185"/>
      <c r="L80" s="185"/>
    </row>
    <row r="81" spans="2:12" ht="15">
      <c r="B81" s="185"/>
      <c r="C81" s="185"/>
      <c r="D81" s="185"/>
      <c r="E81" s="185"/>
      <c r="F81" s="185"/>
      <c r="G81" s="185"/>
      <c r="H81" s="185"/>
      <c r="I81" s="185"/>
      <c r="J81" s="185"/>
      <c r="K81" s="185"/>
      <c r="L81" s="185"/>
    </row>
    <row r="82" spans="2:12" ht="15">
      <c r="B82" s="185"/>
      <c r="C82" s="185"/>
      <c r="D82" s="185"/>
      <c r="E82" s="185"/>
      <c r="F82" s="185"/>
      <c r="G82" s="185"/>
      <c r="H82" s="185"/>
      <c r="I82" s="185"/>
      <c r="J82" s="185"/>
      <c r="K82" s="185"/>
      <c r="L82" s="185"/>
    </row>
    <row r="83" spans="2:12" ht="15.75" thickBot="1">
      <c r="B83" s="185" t="s">
        <v>243</v>
      </c>
      <c r="C83" s="185"/>
      <c r="D83" s="185"/>
      <c r="E83" s="185"/>
      <c r="F83" s="185"/>
      <c r="G83" s="185"/>
      <c r="H83" s="185"/>
      <c r="I83" s="185"/>
      <c r="J83" s="185"/>
      <c r="K83" s="185"/>
      <c r="L83" s="185"/>
    </row>
    <row r="84" spans="2:12" ht="29.25" thickBot="1">
      <c r="B84" s="325"/>
      <c r="C84" s="285"/>
      <c r="D84" s="285" t="s">
        <v>244</v>
      </c>
      <c r="E84" s="285" t="s">
        <v>245</v>
      </c>
      <c r="F84" s="285" t="s">
        <v>246</v>
      </c>
      <c r="G84" s="285" t="s">
        <v>247</v>
      </c>
      <c r="H84" s="285" t="s">
        <v>248</v>
      </c>
      <c r="I84" s="285" t="s">
        <v>249</v>
      </c>
      <c r="J84" s="285" t="s">
        <v>250</v>
      </c>
      <c r="K84" s="285" t="s">
        <v>251</v>
      </c>
      <c r="L84" s="286" t="s">
        <v>252</v>
      </c>
    </row>
    <row r="85" spans="2:12" ht="15">
      <c r="B85" s="326" t="s">
        <v>232</v>
      </c>
      <c r="C85" s="327" t="s">
        <v>298</v>
      </c>
      <c r="D85" s="99">
        <v>138000</v>
      </c>
      <c r="E85" s="99">
        <v>121000</v>
      </c>
      <c r="F85" s="99">
        <v>159000</v>
      </c>
      <c r="G85" s="99">
        <v>67000</v>
      </c>
      <c r="H85" s="99">
        <v>177000</v>
      </c>
      <c r="I85" s="99">
        <v>202000</v>
      </c>
      <c r="J85" s="99">
        <v>136000</v>
      </c>
      <c r="K85" s="99">
        <v>134000</v>
      </c>
      <c r="L85" s="100">
        <v>125000</v>
      </c>
    </row>
    <row r="86" spans="2:12">
      <c r="B86" s="311"/>
      <c r="C86" s="312" t="s">
        <v>351</v>
      </c>
      <c r="D86" s="328">
        <v>0.10128409894607079</v>
      </c>
      <c r="E86" s="328">
        <v>0.0992728434468046</v>
      </c>
      <c r="F86" s="328">
        <v>0.12091306138598749</v>
      </c>
      <c r="G86" s="328">
        <v>0.087050958671506931</v>
      </c>
      <c r="H86" s="328">
        <v>0.084245936251436823</v>
      </c>
      <c r="I86" s="328">
        <v>0.10318675067075483</v>
      </c>
      <c r="J86" s="328">
        <v>0.096286337993626278</v>
      </c>
      <c r="K86" s="328">
        <v>0.093175754505104291</v>
      </c>
      <c r="L86" s="313">
        <v>0.080246154071287268</v>
      </c>
    </row>
    <row r="87" spans="2:12">
      <c r="B87" s="315" t="s">
        <v>607</v>
      </c>
      <c r="C87" s="316" t="s">
        <v>298</v>
      </c>
      <c r="D87" s="329">
        <v>12000</v>
      </c>
      <c r="E87" s="329">
        <v>10000</v>
      </c>
      <c r="F87" s="329">
        <v>15000</v>
      </c>
      <c r="G87" s="329">
        <v>5300</v>
      </c>
      <c r="H87" s="329">
        <v>14500</v>
      </c>
      <c r="I87" s="329">
        <v>18500</v>
      </c>
      <c r="J87" s="329">
        <v>12000</v>
      </c>
      <c r="K87" s="329">
        <v>11500</v>
      </c>
      <c r="L87" s="317">
        <v>11000</v>
      </c>
    </row>
    <row r="88" spans="2:12">
      <c r="B88" s="318"/>
      <c r="C88" s="312" t="s">
        <v>351</v>
      </c>
      <c r="D88" s="328">
        <v>0.069298326663927434</v>
      </c>
      <c r="E88" s="328">
        <v>0.055818455395123284</v>
      </c>
      <c r="F88" s="328">
        <v>0.065907097161199524</v>
      </c>
      <c r="G88" s="328">
        <v>0.03804148469168999</v>
      </c>
      <c r="H88" s="328">
        <v>0.0438210399642104</v>
      </c>
      <c r="I88" s="328">
        <v>0.049930157097455928</v>
      </c>
      <c r="J88" s="328">
        <v>0.039645513568607224</v>
      </c>
      <c r="K88" s="328">
        <v>0.058429744467876736</v>
      </c>
      <c r="L88" s="313">
        <v>0.046116696086954727</v>
      </c>
    </row>
    <row r="89" spans="2:12">
      <c r="B89" s="315" t="s">
        <v>102</v>
      </c>
      <c r="C89" s="316" t="s">
        <v>298</v>
      </c>
      <c r="D89" s="329">
        <v>5300</v>
      </c>
      <c r="E89" s="329">
        <v>4000</v>
      </c>
      <c r="F89" s="329">
        <v>6300</v>
      </c>
      <c r="G89" s="329">
        <v>3200</v>
      </c>
      <c r="H89" s="329">
        <v>7300</v>
      </c>
      <c r="I89" s="329">
        <v>9100</v>
      </c>
      <c r="J89" s="329">
        <v>5600</v>
      </c>
      <c r="K89" s="329">
        <v>5500</v>
      </c>
      <c r="L89" s="317">
        <v>4900</v>
      </c>
    </row>
    <row r="90" spans="2:12">
      <c r="B90" s="318"/>
      <c r="C90" s="312" t="s">
        <v>351</v>
      </c>
      <c r="D90" s="328">
        <v>0.11642202688841623</v>
      </c>
      <c r="E90" s="328">
        <v>0.12204659739270404</v>
      </c>
      <c r="F90" s="328">
        <v>0.1215639615882821</v>
      </c>
      <c r="G90" s="328">
        <v>0.11312428622097509</v>
      </c>
      <c r="H90" s="328">
        <v>0.10006898072570532</v>
      </c>
      <c r="I90" s="328">
        <v>0.13944952906182909</v>
      </c>
      <c r="J90" s="328">
        <v>0.11012910216161047</v>
      </c>
      <c r="K90" s="328">
        <v>0.073579183241236343</v>
      </c>
      <c r="L90" s="313">
        <v>0.096367759561494612</v>
      </c>
    </row>
    <row r="91" spans="2:12">
      <c r="B91" s="315" t="s">
        <v>233</v>
      </c>
      <c r="C91" s="316" t="s">
        <v>298</v>
      </c>
      <c r="D91" s="329">
        <v>99000</v>
      </c>
      <c r="E91" s="329">
        <v>90000</v>
      </c>
      <c r="F91" s="329">
        <v>117000</v>
      </c>
      <c r="G91" s="329">
        <v>48000</v>
      </c>
      <c r="H91" s="329">
        <v>129000</v>
      </c>
      <c r="I91" s="329">
        <v>142000</v>
      </c>
      <c r="J91" s="329">
        <v>97000</v>
      </c>
      <c r="K91" s="329">
        <v>96000</v>
      </c>
      <c r="L91" s="317">
        <v>90000</v>
      </c>
    </row>
    <row r="92" spans="2:12">
      <c r="B92" s="318"/>
      <c r="C92" s="312" t="s">
        <v>351</v>
      </c>
      <c r="D92" s="328">
        <v>0.11509707250443618</v>
      </c>
      <c r="E92" s="328">
        <v>0.11116600425552969</v>
      </c>
      <c r="F92" s="328">
        <v>0.13466516742526563</v>
      </c>
      <c r="G92" s="328">
        <v>0.10185996899927262</v>
      </c>
      <c r="H92" s="328">
        <v>0.09586925942403017</v>
      </c>
      <c r="I92" s="328">
        <v>0.11697698154612476</v>
      </c>
      <c r="J92" s="328">
        <v>0.11245638698734282</v>
      </c>
      <c r="K92" s="328">
        <v>0.10778254884985619</v>
      </c>
      <c r="L92" s="313">
        <v>0.091933613327840863</v>
      </c>
    </row>
    <row r="93" spans="2:12">
      <c r="B93" s="315" t="s">
        <v>109</v>
      </c>
      <c r="C93" s="316" t="s">
        <v>298</v>
      </c>
      <c r="D93" s="329">
        <v>21000</v>
      </c>
      <c r="E93" s="329">
        <v>17000</v>
      </c>
      <c r="F93" s="329">
        <v>20500</v>
      </c>
      <c r="G93" s="329">
        <v>10500</v>
      </c>
      <c r="H93" s="329">
        <v>26000</v>
      </c>
      <c r="I93" s="329">
        <v>33000</v>
      </c>
      <c r="J93" s="329">
        <v>21500</v>
      </c>
      <c r="K93" s="329">
        <v>20500</v>
      </c>
      <c r="L93" s="317">
        <v>19000</v>
      </c>
    </row>
    <row r="94" spans="2:12" ht="15" thickBot="1">
      <c r="B94" s="319"/>
      <c r="C94" s="320" t="s">
        <v>351</v>
      </c>
      <c r="D94" s="330">
        <v>0.045762717655479332</v>
      </c>
      <c r="E94" s="330">
        <v>0.052816196043749965</v>
      </c>
      <c r="F94" s="330">
        <v>0.077033297027672337</v>
      </c>
      <c r="G94" s="330">
        <v>0.03112322700708172</v>
      </c>
      <c r="H94" s="330">
        <v>0.040432233493471761</v>
      </c>
      <c r="I94" s="330">
        <v>0.058152027078488593</v>
      </c>
      <c r="J94" s="330">
        <v>0.046321047300362829</v>
      </c>
      <c r="K94" s="330">
        <v>0.045426080398442092</v>
      </c>
      <c r="L94" s="321">
        <v>0.037591264299245565</v>
      </c>
    </row>
    <row r="95" spans="2:12">
      <c r="B95" s="568"/>
      <c r="C95" s="569"/>
      <c r="D95" s="570"/>
      <c r="E95" s="570"/>
      <c r="F95" s="570"/>
      <c r="G95" s="570"/>
      <c r="H95" s="570"/>
      <c r="I95" s="570"/>
      <c r="J95" s="570"/>
      <c r="K95" s="570"/>
      <c r="L95" s="570"/>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BE159"/>
  <sheetViews>
    <sheetView topLeftCell="A4" zoomScale="85" view="normal" workbookViewId="0">
      <selection pane="topLeft" activeCell="B7" sqref="B7"/>
    </sheetView>
  </sheetViews>
  <sheetFormatPr defaultColWidth="9.140625" defaultRowHeight="14.25"/>
  <cols>
    <col min="1" max="1" width="4.7109375" style="182" customWidth="1"/>
    <col min="2" max="2" width="26.27734375" style="182" customWidth="1"/>
    <col min="3" max="10" width="16.5703125" style="182" customWidth="1"/>
    <col min="11" max="56" width="13.7109375" style="182" customWidth="1"/>
    <col min="57" max="16384" width="9.140625" style="182" customWidth="1"/>
  </cols>
  <sheetData>
    <row r="1" s="274" customFormat="1"/>
    <row r="2" s="275" customFormat="1"/>
    <row r="3" s="276" customFormat="1"/>
    <row r="4" s="17" customFormat="1"/>
    <row r="5" spans="2:2" s="77" customFormat="1" ht="18">
      <c r="B5" s="277" t="s">
        <v>286</v>
      </c>
    </row>
    <row r="6" spans="2:2" s="77" customFormat="1" ht="15.75">
      <c r="B6" s="283" t="s">
        <v>572</v>
      </c>
    </row>
    <row r="7" spans="2:16" s="16" customFormat="1">
      <c r="B7" s="86"/>
      <c r="C7" s="86"/>
      <c r="D7" s="86"/>
      <c r="E7" s="86"/>
      <c r="F7" s="86"/>
      <c r="G7" s="86"/>
      <c r="H7" s="86"/>
      <c r="I7" s="86"/>
      <c r="J7" s="86"/>
      <c r="K7" s="86"/>
      <c r="L7" s="86"/>
      <c r="M7" s="86"/>
      <c r="N7" s="86"/>
      <c r="O7" s="86"/>
      <c r="P7" s="86"/>
    </row>
    <row r="9" spans="2:16" ht="15">
      <c r="B9" s="180"/>
      <c r="C9" s="181"/>
      <c r="D9" s="181"/>
      <c r="E9" s="181"/>
      <c r="F9" s="181"/>
      <c r="G9" s="181"/>
      <c r="H9" s="181"/>
      <c r="I9" s="181"/>
      <c r="J9" s="181"/>
      <c r="K9" s="181"/>
      <c r="L9" s="181"/>
      <c r="M9" s="181"/>
      <c r="N9" s="181"/>
      <c r="O9" s="181"/>
      <c r="P9" s="181"/>
    </row>
    <row r="10" spans="2:18" ht="15">
      <c r="B10" s="180"/>
      <c r="C10" s="181"/>
      <c r="D10" s="181"/>
      <c r="E10" s="181"/>
      <c r="F10" s="181"/>
      <c r="G10" s="181"/>
      <c r="H10" s="181"/>
      <c r="I10" s="181"/>
      <c r="J10" s="181"/>
      <c r="K10" s="181"/>
      <c r="L10" s="181"/>
      <c r="M10" s="181"/>
      <c r="N10" s="9"/>
      <c r="O10" s="9"/>
      <c r="P10" s="9"/>
      <c r="Q10" s="9"/>
      <c r="R10" s="9"/>
    </row>
    <row r="11" spans="2:18" ht="15">
      <c r="B11" s="180"/>
      <c r="C11" s="181"/>
      <c r="D11" s="181"/>
      <c r="E11" s="181"/>
      <c r="F11" s="181"/>
      <c r="G11" s="181"/>
      <c r="H11" s="181"/>
      <c r="I11" s="181"/>
      <c r="J11" s="181"/>
      <c r="K11" s="181"/>
      <c r="L11" s="181"/>
      <c r="M11" s="181"/>
      <c r="N11" s="9"/>
      <c r="O11" s="9"/>
      <c r="P11" s="9"/>
      <c r="Q11" s="9"/>
      <c r="R11" s="9"/>
    </row>
    <row r="12" spans="2:18" ht="15">
      <c r="B12" s="180"/>
      <c r="C12" s="181"/>
      <c r="D12" s="181"/>
      <c r="E12" s="181"/>
      <c r="F12" s="181"/>
      <c r="G12" s="181"/>
      <c r="H12" s="181"/>
      <c r="I12" s="181"/>
      <c r="J12" s="181"/>
      <c r="K12" s="181"/>
      <c r="L12" s="181"/>
      <c r="M12" s="181"/>
      <c r="N12" s="9"/>
      <c r="O12" s="9"/>
      <c r="P12" s="9"/>
      <c r="Q12" s="9"/>
      <c r="R12" s="9"/>
    </row>
    <row r="13" spans="2:18" ht="15">
      <c r="B13" s="180"/>
      <c r="C13" s="181"/>
      <c r="D13" s="181"/>
      <c r="E13" s="181"/>
      <c r="F13" s="181"/>
      <c r="G13" s="181"/>
      <c r="H13" s="181"/>
      <c r="I13" s="181"/>
      <c r="J13" s="181"/>
      <c r="K13" s="181"/>
      <c r="L13" s="181"/>
      <c r="M13" s="181"/>
      <c r="N13" s="9"/>
      <c r="O13" s="9"/>
      <c r="P13" s="9"/>
      <c r="Q13" s="9"/>
      <c r="R13" s="9"/>
    </row>
    <row r="14" spans="2:17" ht="15">
      <c r="B14" s="180"/>
      <c r="C14" s="181"/>
      <c r="D14" s="181"/>
      <c r="E14" s="181"/>
      <c r="F14" s="181"/>
      <c r="G14" s="181"/>
      <c r="H14" s="181"/>
      <c r="I14" s="181"/>
      <c r="J14" s="181"/>
      <c r="K14" s="181"/>
      <c r="L14" s="181"/>
      <c r="M14" s="181"/>
      <c r="N14" s="181"/>
      <c r="O14" s="181"/>
      <c r="P14" s="181"/>
      <c r="Q14" s="181"/>
    </row>
    <row r="15" spans="2:17" ht="15">
      <c r="B15" s="180"/>
      <c r="C15" s="181"/>
      <c r="D15" s="181"/>
      <c r="E15" s="181"/>
      <c r="F15" s="181"/>
      <c r="G15" s="181"/>
      <c r="H15" s="181"/>
      <c r="I15" s="181"/>
      <c r="J15" s="181"/>
      <c r="K15" s="181"/>
      <c r="L15" s="181"/>
      <c r="M15" s="181"/>
      <c r="N15" s="181"/>
      <c r="O15" s="181"/>
      <c r="P15" s="181"/>
      <c r="Q15" s="181"/>
    </row>
    <row r="16" spans="2:17" ht="15">
      <c r="B16" s="180"/>
      <c r="C16" s="181"/>
      <c r="D16" s="181"/>
      <c r="E16" s="181"/>
      <c r="F16" s="181"/>
      <c r="G16" s="181"/>
      <c r="H16" s="181"/>
      <c r="I16" s="181"/>
      <c r="J16" s="181"/>
      <c r="K16" s="181"/>
      <c r="L16" s="181"/>
      <c r="M16" s="181"/>
      <c r="N16" s="181"/>
      <c r="O16" s="181"/>
      <c r="P16" s="181"/>
      <c r="Q16" s="181"/>
    </row>
    <row r="17" spans="2:17" ht="15">
      <c r="B17" s="180"/>
      <c r="C17" s="181"/>
      <c r="D17" s="181"/>
      <c r="E17" s="181"/>
      <c r="F17" s="181"/>
      <c r="G17" s="181"/>
      <c r="H17" s="181"/>
      <c r="I17" s="181"/>
      <c r="J17" s="181"/>
      <c r="K17" s="181"/>
      <c r="L17" s="181"/>
      <c r="M17" s="181"/>
      <c r="N17" s="487"/>
      <c r="O17" s="487"/>
      <c r="P17" s="487"/>
      <c r="Q17" s="487"/>
    </row>
    <row r="18" spans="2:2" ht="15">
      <c r="B18" s="183" t="s">
        <v>352</v>
      </c>
    </row>
    <row r="19" spans="2:13">
      <c r="B19" s="91" t="s">
        <v>211</v>
      </c>
      <c r="H19" s="331"/>
      <c r="I19" s="331"/>
      <c r="J19" s="331"/>
      <c r="L19" s="331"/>
      <c r="M19" s="331"/>
    </row>
    <row r="20" spans="2:13">
      <c r="B20" s="91"/>
      <c r="D20" s="331"/>
      <c r="E20" s="331"/>
      <c r="F20" s="331"/>
      <c r="G20" s="331"/>
      <c r="H20" s="331"/>
      <c r="I20" s="331"/>
      <c r="J20" s="331"/>
      <c r="M20" s="331"/>
    </row>
    <row r="21" spans="2:13" ht="15.75" thickBot="1">
      <c r="B21" s="185" t="s">
        <v>212</v>
      </c>
      <c r="M21" s="331"/>
    </row>
    <row r="22" spans="2:10" ht="15">
      <c r="B22" s="571"/>
      <c r="C22" s="571"/>
      <c r="D22" s="572" t="s">
        <v>261</v>
      </c>
      <c r="E22" s="572" t="s">
        <v>262</v>
      </c>
      <c r="F22" s="572" t="s">
        <v>263</v>
      </c>
      <c r="G22" s="572" t="s">
        <v>264</v>
      </c>
      <c r="H22" s="572" t="s">
        <v>265</v>
      </c>
      <c r="I22" s="572" t="s">
        <v>266</v>
      </c>
      <c r="J22" s="573" t="s">
        <v>187</v>
      </c>
    </row>
    <row r="23" spans="2:10" ht="15">
      <c r="B23" s="574" t="s">
        <v>232</v>
      </c>
      <c r="C23" s="575" t="s">
        <v>298</v>
      </c>
      <c r="D23" s="350">
        <v>1215000</v>
      </c>
      <c r="E23" s="350">
        <v>1245000</v>
      </c>
      <c r="F23" s="350">
        <v>1265000</v>
      </c>
      <c r="G23" s="350">
        <v>1275000</v>
      </c>
      <c r="H23" s="350">
        <v>1300000</v>
      </c>
      <c r="I23" s="350">
        <v>1245000</v>
      </c>
      <c r="J23" s="351">
        <v>1260000</v>
      </c>
    </row>
    <row r="24" spans="2:12">
      <c r="B24" s="576"/>
      <c r="C24" s="577" t="s">
        <v>351</v>
      </c>
      <c r="D24" s="291">
        <v>0.066385750353575648</v>
      </c>
      <c r="E24" s="291">
        <v>0.071141041000024274</v>
      </c>
      <c r="F24" s="291">
        <v>0.073065691377296585</v>
      </c>
      <c r="G24" s="291">
        <v>0.072009207375622566</v>
      </c>
      <c r="H24" s="291">
        <v>0.069223659682156477</v>
      </c>
      <c r="I24" s="291">
        <v>0.10356690010729837</v>
      </c>
      <c r="J24" s="292">
        <v>0.097373644911916135</v>
      </c>
      <c r="K24" s="331"/>
      <c r="L24" s="331"/>
    </row>
    <row r="25" spans="2:10">
      <c r="B25" s="576" t="s">
        <v>214</v>
      </c>
      <c r="C25" s="577" t="s">
        <v>298</v>
      </c>
      <c r="D25" s="354">
        <v>104600</v>
      </c>
      <c r="E25" s="354">
        <v>101000</v>
      </c>
      <c r="F25" s="354">
        <v>103300</v>
      </c>
      <c r="G25" s="354">
        <v>104100</v>
      </c>
      <c r="H25" s="354">
        <v>105500</v>
      </c>
      <c r="I25" s="354">
        <v>105800</v>
      </c>
      <c r="J25" s="355">
        <v>104900</v>
      </c>
    </row>
    <row r="26" spans="2:10">
      <c r="B26" s="576"/>
      <c r="C26" s="577" t="s">
        <v>351</v>
      </c>
      <c r="D26" s="291">
        <v>0.078752417373320616</v>
      </c>
      <c r="E26" s="291">
        <v>0.084624492454504416</v>
      </c>
      <c r="F26" s="291">
        <v>0.065834307517198432</v>
      </c>
      <c r="G26" s="291">
        <v>0.065785194184924442</v>
      </c>
      <c r="H26" s="291">
        <v>0.058931662829505037</v>
      </c>
      <c r="I26" s="291">
        <v>0.070578049603856483</v>
      </c>
      <c r="J26" s="292">
        <v>0.0812419963416074</v>
      </c>
    </row>
    <row r="27" spans="2:10">
      <c r="B27" s="576" t="s">
        <v>215</v>
      </c>
      <c r="C27" s="577" t="s">
        <v>298</v>
      </c>
      <c r="D27" s="354">
        <v>1110000</v>
      </c>
      <c r="E27" s="354">
        <v>1145000</v>
      </c>
      <c r="F27" s="354">
        <v>1160000</v>
      </c>
      <c r="G27" s="354">
        <v>1170000</v>
      </c>
      <c r="H27" s="354">
        <v>1195000</v>
      </c>
      <c r="I27" s="354">
        <v>1140000</v>
      </c>
      <c r="J27" s="355">
        <v>1155000</v>
      </c>
    </row>
    <row r="28" spans="2:10" ht="15" thickBot="1">
      <c r="B28" s="578"/>
      <c r="C28" s="579" t="s">
        <v>351</v>
      </c>
      <c r="D28" s="294">
        <v>0.065205075697319023</v>
      </c>
      <c r="E28" s="294">
        <v>0.0699300346895504</v>
      </c>
      <c r="F28" s="294">
        <v>0.07370441502887036</v>
      </c>
      <c r="G28" s="294">
        <v>0.0725592768371975</v>
      </c>
      <c r="H28" s="294">
        <v>0.070121094920898575</v>
      </c>
      <c r="I28" s="294">
        <v>0.10651054927648594</v>
      </c>
      <c r="J28" s="295">
        <v>0.098811881257947251</v>
      </c>
    </row>
    <row r="30" spans="2:2" ht="15.75" thickBot="1">
      <c r="B30" s="185" t="s">
        <v>258</v>
      </c>
    </row>
    <row r="31" spans="1:10" s="206" customFormat="1" ht="15.75" thickBot="1">
      <c r="A31" s="182"/>
      <c r="B31" s="580"/>
      <c r="C31" s="571"/>
      <c r="D31" s="581" t="s">
        <v>261</v>
      </c>
      <c r="E31" s="581" t="s">
        <v>262</v>
      </c>
      <c r="F31" s="581" t="s">
        <v>263</v>
      </c>
      <c r="G31" s="572" t="s">
        <v>264</v>
      </c>
      <c r="H31" s="572" t="s">
        <v>265</v>
      </c>
      <c r="I31" s="572" t="s">
        <v>266</v>
      </c>
      <c r="J31" s="573" t="s">
        <v>187</v>
      </c>
    </row>
    <row r="32" spans="2:18" ht="15">
      <c r="B32" s="582" t="s">
        <v>232</v>
      </c>
      <c r="C32" s="575" t="s">
        <v>298</v>
      </c>
      <c r="D32" s="350">
        <v>1215000</v>
      </c>
      <c r="E32" s="350">
        <v>1245000</v>
      </c>
      <c r="F32" s="350">
        <v>1265000</v>
      </c>
      <c r="G32" s="350">
        <v>1275000</v>
      </c>
      <c r="H32" s="350">
        <v>1300000</v>
      </c>
      <c r="I32" s="350">
        <v>1245000</v>
      </c>
      <c r="J32" s="351">
        <v>1260000</v>
      </c>
      <c r="M32" s="184"/>
      <c r="N32" s="184"/>
      <c r="O32" s="184"/>
      <c r="P32" s="184"/>
      <c r="Q32" s="184"/>
      <c r="R32" s="184"/>
    </row>
    <row r="33" spans="2:18" ht="15">
      <c r="B33" s="574"/>
      <c r="C33" s="577" t="s">
        <v>351</v>
      </c>
      <c r="D33" s="291">
        <v>0.066385750353575648</v>
      </c>
      <c r="E33" s="291">
        <v>0.071141041000024274</v>
      </c>
      <c r="F33" s="291">
        <v>0.073065691377296585</v>
      </c>
      <c r="G33" s="291">
        <v>0.072009207375622566</v>
      </c>
      <c r="H33" s="291">
        <v>0.069223659682156477</v>
      </c>
      <c r="I33" s="291">
        <v>0.10356690010729837</v>
      </c>
      <c r="J33" s="292">
        <v>0.097373644911916135</v>
      </c>
      <c r="K33" s="583"/>
      <c r="L33" s="583"/>
      <c r="M33" s="331"/>
      <c r="N33" s="331"/>
      <c r="O33" s="331"/>
      <c r="P33" s="331"/>
      <c r="Q33" s="331"/>
      <c r="R33" s="331"/>
    </row>
    <row r="34" spans="2:18">
      <c r="B34" s="576" t="s">
        <v>607</v>
      </c>
      <c r="C34" s="577" t="s">
        <v>298</v>
      </c>
      <c r="D34" s="354">
        <v>109000</v>
      </c>
      <c r="E34" s="354">
        <v>111000</v>
      </c>
      <c r="F34" s="354">
        <v>110000</v>
      </c>
      <c r="G34" s="354">
        <v>106000</v>
      </c>
      <c r="H34" s="354">
        <v>108000</v>
      </c>
      <c r="I34" s="354">
        <v>108000</v>
      </c>
      <c r="J34" s="355">
        <v>110000</v>
      </c>
      <c r="K34" s="583"/>
      <c r="L34" s="583"/>
      <c r="M34" s="184"/>
      <c r="N34" s="184"/>
      <c r="O34" s="184"/>
      <c r="P34" s="184"/>
      <c r="Q34" s="184"/>
      <c r="R34" s="184"/>
    </row>
    <row r="35" spans="2:18">
      <c r="B35" s="576"/>
      <c r="C35" s="577" t="s">
        <v>351</v>
      </c>
      <c r="D35" s="291">
        <v>0.036130186942098068</v>
      </c>
      <c r="E35" s="291">
        <v>0.048999104543513805</v>
      </c>
      <c r="F35" s="291">
        <v>0.04918795951900809</v>
      </c>
      <c r="G35" s="291">
        <v>0.049796091542475163</v>
      </c>
      <c r="H35" s="291">
        <v>0.044228465033353419</v>
      </c>
      <c r="I35" s="291">
        <v>0.06305414974024659</v>
      </c>
      <c r="J35" s="292">
        <v>0.052858440648156681</v>
      </c>
      <c r="K35" s="583"/>
      <c r="L35" s="583"/>
      <c r="M35" s="331"/>
      <c r="N35" s="331"/>
      <c r="O35" s="331"/>
      <c r="P35" s="331"/>
      <c r="Q35" s="331"/>
      <c r="R35" s="331"/>
    </row>
    <row r="36" spans="2:18">
      <c r="B36" s="576" t="s">
        <v>102</v>
      </c>
      <c r="C36" s="577" t="s">
        <v>298</v>
      </c>
      <c r="D36" s="354">
        <v>54000</v>
      </c>
      <c r="E36" s="354">
        <v>54000</v>
      </c>
      <c r="F36" s="354">
        <v>54000</v>
      </c>
      <c r="G36" s="354">
        <v>52000</v>
      </c>
      <c r="H36" s="354">
        <v>52000</v>
      </c>
      <c r="I36" s="354">
        <v>51000</v>
      </c>
      <c r="J36" s="355">
        <v>51000</v>
      </c>
      <c r="K36" s="583"/>
      <c r="L36" s="583"/>
      <c r="M36" s="184"/>
      <c r="N36" s="184"/>
      <c r="O36" s="184"/>
      <c r="P36" s="184"/>
      <c r="Q36" s="184"/>
      <c r="R36" s="184"/>
    </row>
    <row r="37" spans="1:18" s="232" customFormat="1">
      <c r="A37" s="182"/>
      <c r="B37" s="576"/>
      <c r="C37" s="577" t="s">
        <v>351</v>
      </c>
      <c r="D37" s="291">
        <v>0.086566712883443336</v>
      </c>
      <c r="E37" s="291">
        <v>0.090242133784940143</v>
      </c>
      <c r="F37" s="291">
        <v>0.086746266670265956</v>
      </c>
      <c r="G37" s="291">
        <v>0.099648980447178973</v>
      </c>
      <c r="H37" s="291">
        <v>0.088016243439649131</v>
      </c>
      <c r="I37" s="291">
        <v>0.12329268504107435</v>
      </c>
      <c r="J37" s="292">
        <v>0.11226029780814703</v>
      </c>
      <c r="K37" s="584"/>
      <c r="L37" s="584"/>
      <c r="M37" s="331"/>
      <c r="N37" s="331"/>
      <c r="O37" s="331"/>
      <c r="P37" s="331"/>
      <c r="Q37" s="331"/>
      <c r="R37" s="331"/>
    </row>
    <row r="38" spans="1:18" s="233" customFormat="1">
      <c r="A38" s="182"/>
      <c r="B38" s="576" t="s">
        <v>233</v>
      </c>
      <c r="C38" s="577" t="s">
        <v>298</v>
      </c>
      <c r="D38" s="354">
        <v>885000</v>
      </c>
      <c r="E38" s="354">
        <v>905000</v>
      </c>
      <c r="F38" s="354">
        <v>920000</v>
      </c>
      <c r="G38" s="354">
        <v>925000</v>
      </c>
      <c r="H38" s="354">
        <v>955000</v>
      </c>
      <c r="I38" s="354">
        <v>900000</v>
      </c>
      <c r="J38" s="355">
        <v>910000</v>
      </c>
      <c r="K38" s="583"/>
      <c r="L38" s="583"/>
      <c r="M38" s="184"/>
      <c r="N38" s="184"/>
      <c r="O38" s="184"/>
      <c r="P38" s="184"/>
      <c r="Q38" s="184"/>
      <c r="R38" s="184"/>
    </row>
    <row r="39" spans="1:18" s="233" customFormat="1">
      <c r="A39" s="182"/>
      <c r="B39" s="576"/>
      <c r="C39" s="577" t="s">
        <v>351</v>
      </c>
      <c r="D39" s="291">
        <v>0.0741345928885102</v>
      </c>
      <c r="E39" s="291">
        <v>0.07837525633128116</v>
      </c>
      <c r="F39" s="291">
        <v>0.080529907038819445</v>
      </c>
      <c r="G39" s="291">
        <v>0.07902600780216211</v>
      </c>
      <c r="H39" s="291">
        <v>0.077413630569046668</v>
      </c>
      <c r="I39" s="291">
        <v>0.11543895188381718</v>
      </c>
      <c r="J39" s="292">
        <v>0.1108994300277396</v>
      </c>
      <c r="K39" s="583"/>
      <c r="L39" s="583"/>
      <c r="M39" s="331"/>
      <c r="N39" s="331"/>
      <c r="O39" s="331"/>
      <c r="P39" s="331"/>
      <c r="Q39" s="331"/>
      <c r="R39" s="331"/>
    </row>
    <row r="40" spans="1:18" s="233" customFormat="1">
      <c r="A40" s="182"/>
      <c r="B40" s="576" t="s">
        <v>109</v>
      </c>
      <c r="C40" s="577" t="s">
        <v>298</v>
      </c>
      <c r="D40" s="354">
        <v>169000</v>
      </c>
      <c r="E40" s="354">
        <v>173000</v>
      </c>
      <c r="F40" s="354">
        <v>179000</v>
      </c>
      <c r="G40" s="354">
        <v>187000</v>
      </c>
      <c r="H40" s="354">
        <v>188000</v>
      </c>
      <c r="I40" s="354">
        <v>187000</v>
      </c>
      <c r="J40" s="355">
        <v>189000</v>
      </c>
      <c r="K40" s="583"/>
      <c r="L40" s="583"/>
      <c r="M40" s="184"/>
      <c r="N40" s="184"/>
      <c r="O40" s="184"/>
      <c r="P40" s="184"/>
      <c r="Q40" s="184"/>
      <c r="R40" s="184"/>
    </row>
    <row r="41" spans="1:18" s="233" customFormat="1">
      <c r="A41" s="182"/>
      <c r="B41" s="576"/>
      <c r="C41" s="577" t="s">
        <v>351</v>
      </c>
      <c r="D41" s="358">
        <v>0.036994864621700846</v>
      </c>
      <c r="E41" s="358">
        <v>0.039717065609392192</v>
      </c>
      <c r="F41" s="358">
        <v>0.043516564194533487</v>
      </c>
      <c r="G41" s="358">
        <v>0.0401940504291251</v>
      </c>
      <c r="H41" s="358">
        <v>0.034774679565086904</v>
      </c>
      <c r="I41" s="358">
        <v>0.061725992372138321</v>
      </c>
      <c r="J41" s="359">
        <v>0.049711788392335671</v>
      </c>
      <c r="K41" s="583"/>
      <c r="L41" s="583"/>
      <c r="M41" s="331"/>
      <c r="N41" s="331"/>
      <c r="O41" s="331"/>
      <c r="P41" s="331"/>
      <c r="Q41" s="331"/>
      <c r="R41" s="331"/>
    </row>
    <row r="42" spans="1:18" s="233" customFormat="1">
      <c r="A42" s="182"/>
      <c r="B42" s="585" t="s">
        <v>234</v>
      </c>
      <c r="C42" s="586" t="s">
        <v>298</v>
      </c>
      <c r="D42" s="354">
        <v>15000</v>
      </c>
      <c r="E42" s="354">
        <v>15000</v>
      </c>
      <c r="F42" s="354">
        <v>15500</v>
      </c>
      <c r="G42" s="354">
        <v>14000</v>
      </c>
      <c r="H42" s="354">
        <v>14000</v>
      </c>
      <c r="I42" s="354">
        <v>14000</v>
      </c>
      <c r="J42" s="355">
        <v>13500</v>
      </c>
      <c r="K42" s="583"/>
      <c r="L42" s="583"/>
      <c r="M42" s="184"/>
      <c r="N42" s="184"/>
      <c r="O42" s="184"/>
      <c r="P42" s="184"/>
      <c r="Q42" s="184"/>
      <c r="R42" s="184"/>
    </row>
    <row r="43" spans="1:18" s="233" customFormat="1">
      <c r="A43" s="182"/>
      <c r="B43" s="576"/>
      <c r="C43" s="577" t="s">
        <v>351</v>
      </c>
      <c r="D43" s="291">
        <v>0.01450497002041424</v>
      </c>
      <c r="E43" s="291">
        <v>0.019828367915732774</v>
      </c>
      <c r="F43" s="291">
        <v>0.018654037547680868</v>
      </c>
      <c r="G43" s="291">
        <v>0.025865511160448478</v>
      </c>
      <c r="H43" s="291">
        <v>0.02114787532904204</v>
      </c>
      <c r="I43" s="291">
        <v>0.041376785807229248</v>
      </c>
      <c r="J43" s="292">
        <v>0.031231069011420625</v>
      </c>
      <c r="K43" s="583"/>
      <c r="L43" s="583"/>
      <c r="M43" s="331"/>
      <c r="N43" s="331"/>
      <c r="O43" s="331"/>
      <c r="P43" s="331"/>
      <c r="Q43" s="331"/>
      <c r="R43" s="331"/>
    </row>
    <row r="44" spans="1:12" s="238" customFormat="1">
      <c r="A44" s="182"/>
      <c r="B44" s="576" t="s">
        <v>235</v>
      </c>
      <c r="C44" s="577" t="s">
        <v>298</v>
      </c>
      <c r="D44" s="354">
        <v>22000</v>
      </c>
      <c r="E44" s="354">
        <v>22000</v>
      </c>
      <c r="F44" s="354">
        <v>22500</v>
      </c>
      <c r="G44" s="354">
        <v>22500</v>
      </c>
      <c r="H44" s="354">
        <v>23000</v>
      </c>
      <c r="I44" s="354">
        <v>23000</v>
      </c>
      <c r="J44" s="355">
        <v>24500</v>
      </c>
      <c r="K44" s="584"/>
      <c r="L44" s="584"/>
    </row>
    <row r="45" spans="2:12">
      <c r="B45" s="576"/>
      <c r="C45" s="577" t="s">
        <v>351</v>
      </c>
      <c r="D45" s="291">
        <v>0.11131321918620733</v>
      </c>
      <c r="E45" s="291">
        <v>0.11791615727412554</v>
      </c>
      <c r="F45" s="291">
        <v>0.11366653650917598</v>
      </c>
      <c r="G45" s="291">
        <v>0.12015819471908835</v>
      </c>
      <c r="H45" s="291">
        <v>0.11172888535875039</v>
      </c>
      <c r="I45" s="291">
        <v>0.12839460557916138</v>
      </c>
      <c r="J45" s="292">
        <v>0.10587220585064339</v>
      </c>
      <c r="K45" s="583"/>
      <c r="L45" s="583"/>
    </row>
    <row r="46" spans="2:18">
      <c r="B46" s="576" t="s">
        <v>236</v>
      </c>
      <c r="C46" s="577" t="s">
        <v>298</v>
      </c>
      <c r="D46" s="354">
        <v>16000</v>
      </c>
      <c r="E46" s="354">
        <v>16000</v>
      </c>
      <c r="F46" s="354">
        <v>16500</v>
      </c>
      <c r="G46" s="354">
        <v>17500</v>
      </c>
      <c r="H46" s="354">
        <v>17500</v>
      </c>
      <c r="I46" s="354">
        <v>17500</v>
      </c>
      <c r="J46" s="355">
        <v>17500</v>
      </c>
      <c r="K46" s="583"/>
      <c r="L46" s="583"/>
      <c r="M46" s="184"/>
      <c r="N46" s="184"/>
      <c r="O46" s="184"/>
      <c r="P46" s="184"/>
      <c r="Q46" s="184"/>
      <c r="R46" s="184"/>
    </row>
    <row r="47" spans="2:18">
      <c r="B47" s="576"/>
      <c r="C47" s="577" t="s">
        <v>351</v>
      </c>
      <c r="D47" s="291">
        <v>0.10736196029028934</v>
      </c>
      <c r="E47" s="291">
        <v>0.10305806116959712</v>
      </c>
      <c r="F47" s="291">
        <v>0.089254126013115387</v>
      </c>
      <c r="G47" s="291">
        <v>0.080939681539426642</v>
      </c>
      <c r="H47" s="291">
        <v>0.076266286960102611</v>
      </c>
      <c r="I47" s="291">
        <v>0.0944389598648294</v>
      </c>
      <c r="J47" s="292">
        <v>0.11413415511250906</v>
      </c>
      <c r="K47" s="583"/>
      <c r="L47" s="583"/>
      <c r="M47" s="331"/>
      <c r="N47" s="331"/>
      <c r="O47" s="331"/>
      <c r="P47" s="331"/>
      <c r="Q47" s="331"/>
      <c r="R47" s="331"/>
    </row>
    <row r="48" spans="2:18">
      <c r="B48" s="576" t="s">
        <v>237</v>
      </c>
      <c r="C48" s="577" t="s">
        <v>298</v>
      </c>
      <c r="D48" s="354">
        <v>3000</v>
      </c>
      <c r="E48" s="354">
        <v>2900</v>
      </c>
      <c r="F48" s="354">
        <v>3000</v>
      </c>
      <c r="G48" s="354">
        <v>3200</v>
      </c>
      <c r="H48" s="354">
        <v>3300</v>
      </c>
      <c r="I48" s="354">
        <v>3400</v>
      </c>
      <c r="J48" s="355">
        <v>3500</v>
      </c>
      <c r="K48" s="583"/>
      <c r="L48" s="583"/>
      <c r="M48" s="184"/>
      <c r="N48" s="184"/>
      <c r="O48" s="184"/>
      <c r="P48" s="184"/>
      <c r="Q48" s="184"/>
      <c r="R48" s="184"/>
    </row>
    <row r="49" spans="2:18">
      <c r="B49" s="576"/>
      <c r="C49" s="577" t="s">
        <v>351</v>
      </c>
      <c r="D49" s="291">
        <v>0.0905822057641911</v>
      </c>
      <c r="E49" s="291">
        <v>0.089328143535473914</v>
      </c>
      <c r="F49" s="291">
        <v>0.083015072822759023</v>
      </c>
      <c r="G49" s="291">
        <v>0.092121092351382133</v>
      </c>
      <c r="H49" s="291">
        <v>0.067975646066809309</v>
      </c>
      <c r="I49" s="291">
        <v>0.0928003089514166</v>
      </c>
      <c r="J49" s="292">
        <v>0.11440057631871453</v>
      </c>
      <c r="K49" s="583"/>
      <c r="L49" s="583"/>
      <c r="M49" s="331"/>
      <c r="N49" s="331"/>
      <c r="O49" s="331"/>
      <c r="P49" s="331"/>
      <c r="Q49" s="331"/>
      <c r="R49" s="331"/>
    </row>
    <row r="50" spans="2:18">
      <c r="B50" s="576" t="s">
        <v>238</v>
      </c>
      <c r="C50" s="577" t="s">
        <v>298</v>
      </c>
      <c r="D50" s="354">
        <v>34000</v>
      </c>
      <c r="E50" s="354">
        <v>34000</v>
      </c>
      <c r="F50" s="354">
        <v>33000</v>
      </c>
      <c r="G50" s="354">
        <v>30000</v>
      </c>
      <c r="H50" s="354">
        <v>29000</v>
      </c>
      <c r="I50" s="354">
        <v>29000</v>
      </c>
      <c r="J50" s="355">
        <v>29000</v>
      </c>
      <c r="K50" s="583"/>
      <c r="L50" s="583"/>
      <c r="M50" s="184"/>
      <c r="N50" s="184"/>
      <c r="O50" s="184"/>
      <c r="P50" s="184"/>
      <c r="Q50" s="184"/>
      <c r="R50" s="184"/>
    </row>
    <row r="51" spans="2:18">
      <c r="B51" s="576"/>
      <c r="C51" s="577" t="s">
        <v>351</v>
      </c>
      <c r="D51" s="291">
        <v>0.077423131586179889</v>
      </c>
      <c r="E51" s="291">
        <v>0.084669459699783123</v>
      </c>
      <c r="F51" s="291">
        <v>0.086697710170850831</v>
      </c>
      <c r="G51" s="291">
        <v>0.11281235794267845</v>
      </c>
      <c r="H51" s="291">
        <v>0.098770125178036475</v>
      </c>
      <c r="I51" s="291">
        <v>0.14608816305117636</v>
      </c>
      <c r="J51" s="292">
        <v>0.11273688192254493</v>
      </c>
      <c r="K51" s="583"/>
      <c r="L51" s="583"/>
      <c r="M51" s="331"/>
      <c r="N51" s="331"/>
      <c r="O51" s="331"/>
      <c r="P51" s="331"/>
      <c r="Q51" s="331"/>
      <c r="R51" s="331"/>
    </row>
    <row r="52" spans="2:18">
      <c r="B52" s="576" t="s">
        <v>239</v>
      </c>
      <c r="C52" s="577" t="s">
        <v>298</v>
      </c>
      <c r="D52" s="354">
        <v>83000</v>
      </c>
      <c r="E52" s="354">
        <v>84000</v>
      </c>
      <c r="F52" s="354">
        <v>84000</v>
      </c>
      <c r="G52" s="354">
        <v>83000</v>
      </c>
      <c r="H52" s="354">
        <v>81000</v>
      </c>
      <c r="I52" s="354">
        <v>77000</v>
      </c>
      <c r="J52" s="355">
        <v>79000</v>
      </c>
      <c r="K52" s="583"/>
      <c r="L52" s="583"/>
      <c r="M52" s="184"/>
      <c r="N52" s="184"/>
      <c r="O52" s="184"/>
      <c r="P52" s="184"/>
      <c r="Q52" s="184"/>
      <c r="R52" s="184"/>
    </row>
    <row r="53" spans="2:18">
      <c r="B53" s="576"/>
      <c r="C53" s="577" t="s">
        <v>351</v>
      </c>
      <c r="D53" s="291">
        <v>0.03744980144761164</v>
      </c>
      <c r="E53" s="291">
        <v>0.051267778069366533</v>
      </c>
      <c r="F53" s="291">
        <v>0.054557298027285046</v>
      </c>
      <c r="G53" s="291">
        <v>0.047984017739122024</v>
      </c>
      <c r="H53" s="291">
        <v>0.041054704797085131</v>
      </c>
      <c r="I53" s="291">
        <v>0.070542185545914432</v>
      </c>
      <c r="J53" s="292">
        <v>0.056282356315729289</v>
      </c>
      <c r="K53" s="583"/>
      <c r="L53" s="583"/>
      <c r="M53" s="331"/>
      <c r="N53" s="331"/>
      <c r="O53" s="331"/>
      <c r="P53" s="331"/>
      <c r="Q53" s="331"/>
      <c r="R53" s="331"/>
    </row>
    <row r="54" spans="2:18">
      <c r="B54" s="576" t="s">
        <v>240</v>
      </c>
      <c r="C54" s="577" t="s">
        <v>298</v>
      </c>
      <c r="D54" s="354">
        <v>735000</v>
      </c>
      <c r="E54" s="354">
        <v>755000</v>
      </c>
      <c r="F54" s="354">
        <v>765000</v>
      </c>
      <c r="G54" s="354">
        <v>775000</v>
      </c>
      <c r="H54" s="354">
        <v>795000</v>
      </c>
      <c r="I54" s="354">
        <v>750000</v>
      </c>
      <c r="J54" s="355">
        <v>755000</v>
      </c>
      <c r="K54" s="583"/>
      <c r="L54" s="583"/>
      <c r="M54" s="184"/>
      <c r="N54" s="184"/>
      <c r="O54" s="184"/>
      <c r="P54" s="184"/>
      <c r="Q54" s="184"/>
      <c r="R54" s="184"/>
    </row>
    <row r="55" spans="2:18">
      <c r="B55" s="576"/>
      <c r="C55" s="577" t="s">
        <v>351</v>
      </c>
      <c r="D55" s="291">
        <v>0.079524119068508009</v>
      </c>
      <c r="E55" s="291">
        <v>0.082194611212277779</v>
      </c>
      <c r="F55" s="291">
        <v>0.083584850925191675</v>
      </c>
      <c r="G55" s="291">
        <v>0.083175533951063224</v>
      </c>
      <c r="H55" s="291">
        <v>0.082288545305972252</v>
      </c>
      <c r="I55" s="291">
        <v>0.1219456345685435</v>
      </c>
      <c r="J55" s="292">
        <v>0.11843158378831353</v>
      </c>
      <c r="K55" s="583"/>
      <c r="L55" s="583"/>
      <c r="M55" s="331"/>
      <c r="N55" s="331"/>
      <c r="O55" s="331"/>
      <c r="P55" s="331"/>
      <c r="Q55" s="331"/>
      <c r="R55" s="331"/>
    </row>
    <row r="56" spans="2:18">
      <c r="B56" s="576" t="s">
        <v>241</v>
      </c>
      <c r="C56" s="577" t="s">
        <v>298</v>
      </c>
      <c r="D56" s="354">
        <v>51000</v>
      </c>
      <c r="E56" s="354">
        <v>49000</v>
      </c>
      <c r="F56" s="354">
        <v>51000</v>
      </c>
      <c r="G56" s="354">
        <v>51000</v>
      </c>
      <c r="H56" s="354">
        <v>53000</v>
      </c>
      <c r="I56" s="354">
        <v>51000</v>
      </c>
      <c r="J56" s="355">
        <v>48000</v>
      </c>
      <c r="K56" s="583"/>
      <c r="L56" s="583"/>
      <c r="M56" s="184"/>
      <c r="N56" s="184"/>
      <c r="O56" s="184"/>
      <c r="P56" s="184"/>
      <c r="Q56" s="184"/>
      <c r="R56" s="184"/>
    </row>
    <row r="57" spans="2:18" ht="15" thickBot="1">
      <c r="B57" s="578"/>
      <c r="C57" s="579" t="s">
        <v>351</v>
      </c>
      <c r="D57" s="294">
        <v>0.062327261303900483</v>
      </c>
      <c r="E57" s="294">
        <v>0.071789802698603231</v>
      </c>
      <c r="F57" s="294">
        <v>0.086090830389389944</v>
      </c>
      <c r="G57" s="294">
        <v>0.07630638296232814</v>
      </c>
      <c r="H57" s="294">
        <v>0.064877980291402529</v>
      </c>
      <c r="I57" s="294">
        <v>0.10216513363702738</v>
      </c>
      <c r="J57" s="295">
        <v>0.10203989812291732</v>
      </c>
      <c r="K57" s="583"/>
      <c r="L57" s="583"/>
      <c r="M57" s="331"/>
      <c r="N57" s="331"/>
      <c r="O57" s="331"/>
      <c r="P57" s="331"/>
      <c r="Q57" s="331"/>
      <c r="R57" s="331"/>
    </row>
    <row r="59" spans="2:2" ht="15.75" thickBot="1">
      <c r="B59" s="185" t="s">
        <v>243</v>
      </c>
    </row>
    <row r="60" spans="2:10" ht="15">
      <c r="B60" s="366"/>
      <c r="C60" s="367"/>
      <c r="D60" s="368" t="s">
        <v>261</v>
      </c>
      <c r="E60" s="368" t="s">
        <v>262</v>
      </c>
      <c r="F60" s="368" t="s">
        <v>263</v>
      </c>
      <c r="G60" s="368" t="s">
        <v>264</v>
      </c>
      <c r="H60" s="368" t="s">
        <v>265</v>
      </c>
      <c r="I60" s="368" t="s">
        <v>266</v>
      </c>
      <c r="J60" s="369" t="s">
        <v>187</v>
      </c>
    </row>
    <row r="61" spans="2:10">
      <c r="B61" s="370" t="s">
        <v>244</v>
      </c>
      <c r="C61" s="371"/>
      <c r="D61" s="587" t="s">
        <v>244</v>
      </c>
      <c r="E61" s="372"/>
      <c r="F61" s="372"/>
      <c r="G61" s="372"/>
      <c r="H61" s="372"/>
      <c r="I61" s="372"/>
      <c r="J61" s="373"/>
    </row>
    <row r="62" spans="2:19" ht="15">
      <c r="B62" s="348" t="s">
        <v>232</v>
      </c>
      <c r="C62" s="588" t="s">
        <v>298</v>
      </c>
      <c r="D62" s="147">
        <v>130000</v>
      </c>
      <c r="E62" s="147">
        <v>133000</v>
      </c>
      <c r="F62" s="147">
        <v>136000</v>
      </c>
      <c r="G62" s="147">
        <v>136000</v>
      </c>
      <c r="H62" s="147">
        <v>140000</v>
      </c>
      <c r="I62" s="147">
        <v>133000</v>
      </c>
      <c r="J62" s="148">
        <v>138000</v>
      </c>
      <c r="N62" s="184"/>
      <c r="O62" s="184"/>
      <c r="P62" s="184"/>
      <c r="Q62" s="184"/>
      <c r="R62" s="184"/>
      <c r="S62" s="184"/>
    </row>
    <row r="63" spans="2:10">
      <c r="B63" s="352"/>
      <c r="C63" s="589" t="s">
        <v>351</v>
      </c>
      <c r="D63" s="291">
        <v>0.075456165285309434</v>
      </c>
      <c r="E63" s="291">
        <v>0.082400208315106374</v>
      </c>
      <c r="F63" s="291">
        <v>0.0792123857086818</v>
      </c>
      <c r="G63" s="291">
        <v>0.0775144439309269</v>
      </c>
      <c r="H63" s="291">
        <v>0.084391376874894869</v>
      </c>
      <c r="I63" s="291">
        <v>0.1120119029213715</v>
      </c>
      <c r="J63" s="292">
        <v>0.10128409894607079</v>
      </c>
    </row>
    <row r="64" spans="2:19">
      <c r="B64" s="352" t="s">
        <v>607</v>
      </c>
      <c r="C64" s="589" t="s">
        <v>298</v>
      </c>
      <c r="D64" s="329">
        <v>11500</v>
      </c>
      <c r="E64" s="329">
        <v>12000</v>
      </c>
      <c r="F64" s="329">
        <v>12000</v>
      </c>
      <c r="G64" s="329">
        <v>11000</v>
      </c>
      <c r="H64" s="329">
        <v>12000</v>
      </c>
      <c r="I64" s="329">
        <v>11500</v>
      </c>
      <c r="J64" s="317">
        <v>12000</v>
      </c>
      <c r="N64" s="184"/>
      <c r="O64" s="184"/>
      <c r="P64" s="184"/>
      <c r="Q64" s="184"/>
      <c r="R64" s="184"/>
      <c r="S64" s="184"/>
    </row>
    <row r="65" spans="2:10">
      <c r="B65" s="352"/>
      <c r="C65" s="589" t="s">
        <v>351</v>
      </c>
      <c r="D65" s="291">
        <v>0.029480610080392072</v>
      </c>
      <c r="E65" s="291">
        <v>0.063784166404211</v>
      </c>
      <c r="F65" s="291">
        <v>0.056650482228518387</v>
      </c>
      <c r="G65" s="291">
        <v>0.053734598742734105</v>
      </c>
      <c r="H65" s="291">
        <v>0.052620125775299065</v>
      </c>
      <c r="I65" s="291">
        <v>0.0666049749811345</v>
      </c>
      <c r="J65" s="292">
        <v>0.069298326663927434</v>
      </c>
    </row>
    <row r="66" spans="2:19">
      <c r="B66" s="352" t="s">
        <v>102</v>
      </c>
      <c r="C66" s="589" t="s">
        <v>298</v>
      </c>
      <c r="D66" s="329">
        <v>5200</v>
      </c>
      <c r="E66" s="329">
        <v>5300</v>
      </c>
      <c r="F66" s="329">
        <v>5500</v>
      </c>
      <c r="G66" s="329">
        <v>5200</v>
      </c>
      <c r="H66" s="329">
        <v>5300</v>
      </c>
      <c r="I66" s="329">
        <v>5200</v>
      </c>
      <c r="J66" s="317">
        <v>5300</v>
      </c>
      <c r="N66" s="184"/>
      <c r="O66" s="184"/>
      <c r="P66" s="184"/>
      <c r="Q66" s="184"/>
      <c r="R66" s="184"/>
      <c r="S66" s="184"/>
    </row>
    <row r="67" spans="2:10">
      <c r="B67" s="352"/>
      <c r="C67" s="589" t="s">
        <v>351</v>
      </c>
      <c r="D67" s="291">
        <v>0.11112946989755604</v>
      </c>
      <c r="E67" s="291">
        <v>0.11951183086592859</v>
      </c>
      <c r="F67" s="291">
        <v>0.085587793671748638</v>
      </c>
      <c r="G67" s="291">
        <v>0.12504530347440154</v>
      </c>
      <c r="H67" s="291">
        <v>0.10127685372392202</v>
      </c>
      <c r="I67" s="291">
        <v>0.1255656071467566</v>
      </c>
      <c r="J67" s="292">
        <v>0.11642202688841623</v>
      </c>
    </row>
    <row r="68" spans="2:19">
      <c r="B68" s="352" t="s">
        <v>233</v>
      </c>
      <c r="C68" s="589" t="s">
        <v>298</v>
      </c>
      <c r="D68" s="329">
        <v>94000</v>
      </c>
      <c r="E68" s="329">
        <v>96000</v>
      </c>
      <c r="F68" s="329">
        <v>98000</v>
      </c>
      <c r="G68" s="329">
        <v>98000</v>
      </c>
      <c r="H68" s="329">
        <v>102000</v>
      </c>
      <c r="I68" s="329">
        <v>96000</v>
      </c>
      <c r="J68" s="317">
        <v>99000</v>
      </c>
      <c r="N68" s="184"/>
      <c r="O68" s="184"/>
      <c r="P68" s="184"/>
      <c r="Q68" s="184"/>
      <c r="R68" s="184"/>
      <c r="S68" s="184"/>
    </row>
    <row r="69" spans="2:10">
      <c r="B69" s="352"/>
      <c r="C69" s="589" t="s">
        <v>351</v>
      </c>
      <c r="D69" s="291">
        <v>0.085004768741786127</v>
      </c>
      <c r="E69" s="291">
        <v>0.088360406909219688</v>
      </c>
      <c r="F69" s="291">
        <v>0.08788960049757337</v>
      </c>
      <c r="G69" s="291">
        <v>0.084178059507132474</v>
      </c>
      <c r="H69" s="291">
        <v>0.0961829105700296</v>
      </c>
      <c r="I69" s="291">
        <v>0.12661247920664387</v>
      </c>
      <c r="J69" s="292">
        <v>0.11509707250443618</v>
      </c>
    </row>
    <row r="70" spans="2:19">
      <c r="B70" s="352" t="s">
        <v>109</v>
      </c>
      <c r="C70" s="589" t="s">
        <v>298</v>
      </c>
      <c r="D70" s="329">
        <v>19500</v>
      </c>
      <c r="E70" s="329">
        <v>20500</v>
      </c>
      <c r="F70" s="329">
        <v>21000</v>
      </c>
      <c r="G70" s="329">
        <v>22000</v>
      </c>
      <c r="H70" s="329">
        <v>21500</v>
      </c>
      <c r="I70" s="329">
        <v>21000</v>
      </c>
      <c r="J70" s="317">
        <v>21000</v>
      </c>
      <c r="N70" s="184"/>
      <c r="O70" s="184"/>
      <c r="P70" s="184"/>
      <c r="Q70" s="184"/>
      <c r="R70" s="184"/>
      <c r="S70" s="184"/>
    </row>
    <row r="71" spans="2:10">
      <c r="B71" s="352"/>
      <c r="C71" s="589" t="s">
        <v>351</v>
      </c>
      <c r="D71" s="291">
        <v>0.043642788901175344</v>
      </c>
      <c r="E71" s="291">
        <v>0.053842175896034836</v>
      </c>
      <c r="F71" s="291">
        <v>0.048298258547519415</v>
      </c>
      <c r="G71" s="291">
        <v>0.046040745880713219</v>
      </c>
      <c r="H71" s="291">
        <v>0.038208774610555246</v>
      </c>
      <c r="I71" s="291">
        <v>0.061997375454095574</v>
      </c>
      <c r="J71" s="292">
        <v>0.045762717655479332</v>
      </c>
    </row>
    <row r="72" spans="2:10">
      <c r="B72" s="370" t="s">
        <v>245</v>
      </c>
      <c r="C72" s="371"/>
      <c r="D72" s="587" t="s">
        <v>245</v>
      </c>
      <c r="E72" s="372"/>
      <c r="F72" s="372"/>
      <c r="G72" s="372"/>
      <c r="H72" s="372"/>
      <c r="I72" s="372"/>
      <c r="J72" s="373"/>
    </row>
    <row r="73" spans="2:19" ht="15">
      <c r="B73" s="348" t="s">
        <v>232</v>
      </c>
      <c r="C73" s="588" t="s">
        <v>298</v>
      </c>
      <c r="D73" s="147">
        <v>117000</v>
      </c>
      <c r="E73" s="147">
        <v>119000</v>
      </c>
      <c r="F73" s="147">
        <v>120000</v>
      </c>
      <c r="G73" s="147">
        <v>123000</v>
      </c>
      <c r="H73" s="147">
        <v>128000</v>
      </c>
      <c r="I73" s="147">
        <v>121000</v>
      </c>
      <c r="J73" s="148">
        <v>121000</v>
      </c>
      <c r="N73" s="184"/>
      <c r="O73" s="184"/>
      <c r="P73" s="184"/>
      <c r="Q73" s="184"/>
      <c r="R73" s="184"/>
      <c r="S73" s="184"/>
    </row>
    <row r="74" spans="2:10">
      <c r="B74" s="352"/>
      <c r="C74" s="589" t="s">
        <v>351</v>
      </c>
      <c r="D74" s="291">
        <v>0.075087173717585012</v>
      </c>
      <c r="E74" s="291">
        <v>0.081776270621489108</v>
      </c>
      <c r="F74" s="291">
        <v>0.072241372429511827</v>
      </c>
      <c r="G74" s="291">
        <v>0.063696316116461427</v>
      </c>
      <c r="H74" s="291">
        <v>0.064283513516536508</v>
      </c>
      <c r="I74" s="291">
        <v>0.10243904136113782</v>
      </c>
      <c r="J74" s="292">
        <v>0.0992728434468046</v>
      </c>
    </row>
    <row r="75" spans="2:19">
      <c r="B75" s="352" t="s">
        <v>607</v>
      </c>
      <c r="C75" s="589" t="s">
        <v>298</v>
      </c>
      <c r="D75" s="329">
        <v>9900</v>
      </c>
      <c r="E75" s="329">
        <v>9900</v>
      </c>
      <c r="F75" s="329">
        <v>9800</v>
      </c>
      <c r="G75" s="329">
        <v>9900</v>
      </c>
      <c r="H75" s="329">
        <v>10000</v>
      </c>
      <c r="I75" s="329">
        <v>9900</v>
      </c>
      <c r="J75" s="317">
        <v>10000</v>
      </c>
      <c r="N75" s="184"/>
      <c r="O75" s="184"/>
      <c r="P75" s="184"/>
      <c r="Q75" s="184"/>
      <c r="R75" s="184"/>
      <c r="S75" s="184"/>
    </row>
    <row r="76" spans="2:10">
      <c r="B76" s="352"/>
      <c r="C76" s="589" t="s">
        <v>351</v>
      </c>
      <c r="D76" s="291">
        <v>0.048634231677638036</v>
      </c>
      <c r="E76" s="291">
        <v>0.059579593551420014</v>
      </c>
      <c r="F76" s="291">
        <v>0.0465035964774411</v>
      </c>
      <c r="G76" s="291">
        <v>0.0543004606179104</v>
      </c>
      <c r="H76" s="291">
        <v>0.0505105358687874</v>
      </c>
      <c r="I76" s="291">
        <v>0.071796366143309573</v>
      </c>
      <c r="J76" s="292">
        <v>0.055818455395123284</v>
      </c>
    </row>
    <row r="77" spans="2:19">
      <c r="B77" s="352" t="s">
        <v>102</v>
      </c>
      <c r="C77" s="589" t="s">
        <v>298</v>
      </c>
      <c r="D77" s="329">
        <v>4400</v>
      </c>
      <c r="E77" s="329">
        <v>4400</v>
      </c>
      <c r="F77" s="329">
        <v>4400</v>
      </c>
      <c r="G77" s="329">
        <v>4300</v>
      </c>
      <c r="H77" s="329">
        <v>4200</v>
      </c>
      <c r="I77" s="329">
        <v>4000</v>
      </c>
      <c r="J77" s="317">
        <v>4000</v>
      </c>
      <c r="N77" s="184"/>
      <c r="O77" s="184"/>
      <c r="P77" s="184"/>
      <c r="Q77" s="184"/>
      <c r="R77" s="184"/>
      <c r="S77" s="184"/>
    </row>
    <row r="78" spans="2:10">
      <c r="B78" s="352"/>
      <c r="C78" s="589" t="s">
        <v>351</v>
      </c>
      <c r="D78" s="291">
        <v>0.10694488855929073</v>
      </c>
      <c r="E78" s="291">
        <v>0.10700839418277783</v>
      </c>
      <c r="F78" s="291">
        <v>0.099242740562431708</v>
      </c>
      <c r="G78" s="291">
        <v>0.10019254916213374</v>
      </c>
      <c r="H78" s="291">
        <v>0.094371285667172122</v>
      </c>
      <c r="I78" s="291">
        <v>0.1375886163327168</v>
      </c>
      <c r="J78" s="292">
        <v>0.12204659739270404</v>
      </c>
    </row>
    <row r="79" spans="2:19">
      <c r="B79" s="352" t="s">
        <v>233</v>
      </c>
      <c r="C79" s="589" t="s">
        <v>298</v>
      </c>
      <c r="D79" s="329">
        <v>87000</v>
      </c>
      <c r="E79" s="329">
        <v>89000</v>
      </c>
      <c r="F79" s="329">
        <v>90000</v>
      </c>
      <c r="G79" s="329">
        <v>91000</v>
      </c>
      <c r="H79" s="329">
        <v>96000</v>
      </c>
      <c r="I79" s="329">
        <v>90000</v>
      </c>
      <c r="J79" s="317">
        <v>90000</v>
      </c>
      <c r="N79" s="184"/>
      <c r="O79" s="184"/>
      <c r="P79" s="184"/>
      <c r="Q79" s="184"/>
      <c r="R79" s="184"/>
      <c r="S79" s="184"/>
    </row>
    <row r="80" spans="2:10">
      <c r="B80" s="352"/>
      <c r="C80" s="589" t="s">
        <v>351</v>
      </c>
      <c r="D80" s="291">
        <v>0.082154483424363531</v>
      </c>
      <c r="E80" s="291">
        <v>0.088970959375966885</v>
      </c>
      <c r="F80" s="291">
        <v>0.078244433865055391</v>
      </c>
      <c r="G80" s="291">
        <v>0.067781110561800861</v>
      </c>
      <c r="H80" s="291">
        <v>0.068779366018579965</v>
      </c>
      <c r="I80" s="291">
        <v>0.11096728961650631</v>
      </c>
      <c r="J80" s="292">
        <v>0.11116600425552969</v>
      </c>
    </row>
    <row r="81" spans="2:19">
      <c r="B81" s="352" t="s">
        <v>109</v>
      </c>
      <c r="C81" s="589" t="s">
        <v>298</v>
      </c>
      <c r="D81" s="329">
        <v>15500</v>
      </c>
      <c r="E81" s="329">
        <v>16000</v>
      </c>
      <c r="F81" s="329">
        <v>16500</v>
      </c>
      <c r="G81" s="329">
        <v>17000</v>
      </c>
      <c r="H81" s="329">
        <v>17500</v>
      </c>
      <c r="I81" s="329">
        <v>17000</v>
      </c>
      <c r="J81" s="317">
        <v>17000</v>
      </c>
      <c r="N81" s="184"/>
      <c r="O81" s="184"/>
      <c r="P81" s="184"/>
      <c r="Q81" s="184"/>
      <c r="R81" s="184"/>
      <c r="S81" s="184"/>
    </row>
    <row r="82" spans="2:10">
      <c r="B82" s="352"/>
      <c r="C82" s="589" t="s">
        <v>351</v>
      </c>
      <c r="D82" s="291">
        <v>0.041402869547771962</v>
      </c>
      <c r="E82" s="291">
        <v>0.045897295914571236</v>
      </c>
      <c r="F82" s="291">
        <v>0.045886708258572169</v>
      </c>
      <c r="G82" s="291">
        <v>0.036905867120015312</v>
      </c>
      <c r="H82" s="291">
        <v>0.038765788248002267</v>
      </c>
      <c r="I82" s="291">
        <v>0.0638471832651438</v>
      </c>
      <c r="J82" s="292">
        <v>0.052816196043749965</v>
      </c>
    </row>
    <row r="83" spans="2:10">
      <c r="B83" s="370" t="s">
        <v>246</v>
      </c>
      <c r="C83" s="371"/>
      <c r="D83" s="587" t="s">
        <v>246</v>
      </c>
      <c r="E83" s="372"/>
      <c r="F83" s="372"/>
      <c r="G83" s="372"/>
      <c r="H83" s="372"/>
      <c r="I83" s="372"/>
      <c r="J83" s="373"/>
    </row>
    <row r="84" spans="2:19" ht="15">
      <c r="B84" s="348" t="s">
        <v>232</v>
      </c>
      <c r="C84" s="588" t="s">
        <v>298</v>
      </c>
      <c r="D84" s="147">
        <v>150000</v>
      </c>
      <c r="E84" s="147">
        <v>158000</v>
      </c>
      <c r="F84" s="147">
        <v>161000</v>
      </c>
      <c r="G84" s="147">
        <v>165000</v>
      </c>
      <c r="H84" s="147">
        <v>169000</v>
      </c>
      <c r="I84" s="147">
        <v>159000</v>
      </c>
      <c r="J84" s="148">
        <v>159000</v>
      </c>
      <c r="N84" s="184"/>
      <c r="O84" s="184"/>
      <c r="P84" s="184"/>
      <c r="Q84" s="184"/>
      <c r="R84" s="184"/>
      <c r="S84" s="184"/>
    </row>
    <row r="85" spans="2:10">
      <c r="B85" s="352"/>
      <c r="C85" s="589" t="s">
        <v>351</v>
      </c>
      <c r="D85" s="291">
        <v>0.0790513509595886</v>
      </c>
      <c r="E85" s="291">
        <v>0.083369997594875761</v>
      </c>
      <c r="F85" s="291">
        <v>0.086820109188959743</v>
      </c>
      <c r="G85" s="291">
        <v>0.0904586219509755</v>
      </c>
      <c r="H85" s="291">
        <v>0.092979555541818831</v>
      </c>
      <c r="I85" s="291">
        <v>0.13090732154466631</v>
      </c>
      <c r="J85" s="292">
        <v>0.12091306138598749</v>
      </c>
    </row>
    <row r="86" spans="2:19">
      <c r="B86" s="352" t="s">
        <v>607</v>
      </c>
      <c r="C86" s="589" t="s">
        <v>298</v>
      </c>
      <c r="D86" s="329">
        <v>15000</v>
      </c>
      <c r="E86" s="329">
        <v>15500</v>
      </c>
      <c r="F86" s="329">
        <v>15000</v>
      </c>
      <c r="G86" s="329">
        <v>15000</v>
      </c>
      <c r="H86" s="329">
        <v>15000</v>
      </c>
      <c r="I86" s="329">
        <v>15000</v>
      </c>
      <c r="J86" s="317">
        <v>15000</v>
      </c>
      <c r="N86" s="184"/>
      <c r="O86" s="184"/>
      <c r="P86" s="184"/>
      <c r="Q86" s="184"/>
      <c r="R86" s="184"/>
      <c r="S86" s="184"/>
    </row>
    <row r="87" spans="2:10">
      <c r="B87" s="352"/>
      <c r="C87" s="589" t="s">
        <v>351</v>
      </c>
      <c r="D87" s="291">
        <v>0.053787604583259763</v>
      </c>
      <c r="E87" s="291">
        <v>0.053409881895900457</v>
      </c>
      <c r="F87" s="291">
        <v>0.055278705676252218</v>
      </c>
      <c r="G87" s="291">
        <v>0.058521130494750231</v>
      </c>
      <c r="H87" s="291">
        <v>0.055581881982651064</v>
      </c>
      <c r="I87" s="291">
        <v>0.0795886165829998</v>
      </c>
      <c r="J87" s="292">
        <v>0.065907097161199524</v>
      </c>
    </row>
    <row r="88" spans="2:19">
      <c r="B88" s="352" t="s">
        <v>102</v>
      </c>
      <c r="C88" s="589" t="s">
        <v>298</v>
      </c>
      <c r="D88" s="329">
        <v>6600</v>
      </c>
      <c r="E88" s="329">
        <v>6600</v>
      </c>
      <c r="F88" s="329">
        <v>6600</v>
      </c>
      <c r="G88" s="329">
        <v>6300</v>
      </c>
      <c r="H88" s="329">
        <v>6300</v>
      </c>
      <c r="I88" s="329">
        <v>6300</v>
      </c>
      <c r="J88" s="317">
        <v>6300</v>
      </c>
      <c r="N88" s="184"/>
      <c r="O88" s="184"/>
      <c r="P88" s="184"/>
      <c r="Q88" s="184"/>
      <c r="R88" s="184"/>
      <c r="S88" s="184"/>
    </row>
    <row r="89" spans="2:10">
      <c r="B89" s="352"/>
      <c r="C89" s="589" t="s">
        <v>351</v>
      </c>
      <c r="D89" s="291">
        <v>0.13073381671320147</v>
      </c>
      <c r="E89" s="291">
        <v>0.12106328750688052</v>
      </c>
      <c r="F89" s="291">
        <v>0.11068197015988962</v>
      </c>
      <c r="G89" s="291">
        <v>0.11766829745435593</v>
      </c>
      <c r="H89" s="291">
        <v>0.09907568952692411</v>
      </c>
      <c r="I89" s="291">
        <v>0.1360824535156665</v>
      </c>
      <c r="J89" s="292">
        <v>0.1215639615882821</v>
      </c>
    </row>
    <row r="90" spans="2:19">
      <c r="B90" s="352" t="s">
        <v>233</v>
      </c>
      <c r="C90" s="589" t="s">
        <v>298</v>
      </c>
      <c r="D90" s="329">
        <v>111000</v>
      </c>
      <c r="E90" s="329">
        <v>118000</v>
      </c>
      <c r="F90" s="329">
        <v>121000</v>
      </c>
      <c r="G90" s="329">
        <v>124000</v>
      </c>
      <c r="H90" s="329">
        <v>128000</v>
      </c>
      <c r="I90" s="329">
        <v>117000</v>
      </c>
      <c r="J90" s="317">
        <v>117000</v>
      </c>
      <c r="N90" s="184"/>
      <c r="O90" s="184"/>
      <c r="P90" s="184"/>
      <c r="Q90" s="184"/>
      <c r="R90" s="184"/>
      <c r="S90" s="184"/>
    </row>
    <row r="91" spans="2:10">
      <c r="B91" s="352"/>
      <c r="C91" s="589" t="s">
        <v>351</v>
      </c>
      <c r="D91" s="291">
        <v>0.083001886104199785</v>
      </c>
      <c r="E91" s="291">
        <v>0.089487495641556239</v>
      </c>
      <c r="F91" s="291">
        <v>0.095070968925092925</v>
      </c>
      <c r="G91" s="291">
        <v>0.099147008437286188</v>
      </c>
      <c r="H91" s="291">
        <v>0.10322267683730332</v>
      </c>
      <c r="I91" s="291">
        <v>0.14624611408824281</v>
      </c>
      <c r="J91" s="292">
        <v>0.13466516742526563</v>
      </c>
    </row>
    <row r="92" spans="2:19">
      <c r="B92" s="352" t="s">
        <v>109</v>
      </c>
      <c r="C92" s="589" t="s">
        <v>298</v>
      </c>
      <c r="D92" s="329">
        <v>17500</v>
      </c>
      <c r="E92" s="329">
        <v>18000</v>
      </c>
      <c r="F92" s="329">
        <v>18500</v>
      </c>
      <c r="G92" s="329">
        <v>19500</v>
      </c>
      <c r="H92" s="329">
        <v>20000</v>
      </c>
      <c r="I92" s="329">
        <v>20000</v>
      </c>
      <c r="J92" s="317">
        <v>20500</v>
      </c>
      <c r="N92" s="184"/>
      <c r="O92" s="184"/>
      <c r="P92" s="184"/>
      <c r="Q92" s="184"/>
      <c r="R92" s="184"/>
      <c r="S92" s="184"/>
    </row>
    <row r="93" spans="2:10">
      <c r="B93" s="352"/>
      <c r="C93" s="589" t="s">
        <v>351</v>
      </c>
      <c r="D93" s="291">
        <v>0.05350919601127424</v>
      </c>
      <c r="E93" s="291">
        <v>0.052410863341611887</v>
      </c>
      <c r="F93" s="291">
        <v>0.047280164009850356</v>
      </c>
      <c r="G93" s="291">
        <v>0.0470423445980434</v>
      </c>
      <c r="H93" s="291">
        <v>0.049754332135259483</v>
      </c>
      <c r="I93" s="291">
        <v>0.07329397723243028</v>
      </c>
      <c r="J93" s="292">
        <v>0.077033297027672337</v>
      </c>
    </row>
    <row r="94" spans="2:10">
      <c r="B94" s="370" t="s">
        <v>247</v>
      </c>
      <c r="C94" s="371"/>
      <c r="D94" s="587" t="s">
        <v>247</v>
      </c>
      <c r="E94" s="372"/>
      <c r="F94" s="372"/>
      <c r="G94" s="372"/>
      <c r="H94" s="372"/>
      <c r="I94" s="372"/>
      <c r="J94" s="373"/>
    </row>
    <row r="95" spans="2:19" ht="15">
      <c r="B95" s="348" t="s">
        <v>232</v>
      </c>
      <c r="C95" s="588" t="s">
        <v>298</v>
      </c>
      <c r="D95" s="147">
        <v>66000</v>
      </c>
      <c r="E95" s="147">
        <v>64000</v>
      </c>
      <c r="F95" s="147">
        <v>66000</v>
      </c>
      <c r="G95" s="147">
        <v>67000</v>
      </c>
      <c r="H95" s="147">
        <v>69000</v>
      </c>
      <c r="I95" s="147">
        <v>67000</v>
      </c>
      <c r="J95" s="148">
        <v>67000</v>
      </c>
      <c r="N95" s="184"/>
      <c r="O95" s="184"/>
      <c r="P95" s="184"/>
      <c r="Q95" s="184"/>
      <c r="R95" s="184"/>
      <c r="S95" s="184"/>
    </row>
    <row r="96" spans="2:10">
      <c r="B96" s="352"/>
      <c r="C96" s="589" t="s">
        <v>351</v>
      </c>
      <c r="D96" s="291">
        <v>0.047825793195154752</v>
      </c>
      <c r="E96" s="291">
        <v>0.050500049607741473</v>
      </c>
      <c r="F96" s="291">
        <v>0.05612836522954856</v>
      </c>
      <c r="G96" s="291">
        <v>0.054554389677627782</v>
      </c>
      <c r="H96" s="291">
        <v>0.059959575882760068</v>
      </c>
      <c r="I96" s="291">
        <v>0.0870790643037879</v>
      </c>
      <c r="J96" s="292">
        <v>0.087050958671506931</v>
      </c>
    </row>
    <row r="97" spans="2:19">
      <c r="B97" s="352" t="s">
        <v>607</v>
      </c>
      <c r="C97" s="589" t="s">
        <v>298</v>
      </c>
      <c r="D97" s="329">
        <v>4900</v>
      </c>
      <c r="E97" s="329">
        <v>4900</v>
      </c>
      <c r="F97" s="329">
        <v>4800</v>
      </c>
      <c r="G97" s="329">
        <v>4800</v>
      </c>
      <c r="H97" s="329">
        <v>4900</v>
      </c>
      <c r="I97" s="329">
        <v>5100</v>
      </c>
      <c r="J97" s="317">
        <v>5300</v>
      </c>
      <c r="N97" s="184"/>
      <c r="O97" s="184"/>
      <c r="P97" s="184"/>
      <c r="Q97" s="184"/>
      <c r="R97" s="184"/>
      <c r="S97" s="184"/>
    </row>
    <row r="98" spans="2:10">
      <c r="B98" s="352"/>
      <c r="C98" s="589" t="s">
        <v>351</v>
      </c>
      <c r="D98" s="291">
        <v>0.019853645287750646</v>
      </c>
      <c r="E98" s="291">
        <v>0.024257275700993803</v>
      </c>
      <c r="F98" s="291">
        <v>0.034540629733178674</v>
      </c>
      <c r="G98" s="291">
        <v>0.030175605220868908</v>
      </c>
      <c r="H98" s="291">
        <v>0.03453989919077427</v>
      </c>
      <c r="I98" s="291">
        <v>0.047567339166676471</v>
      </c>
      <c r="J98" s="292">
        <v>0.03804148469168999</v>
      </c>
    </row>
    <row r="99" spans="2:19">
      <c r="B99" s="352" t="s">
        <v>102</v>
      </c>
      <c r="C99" s="589" t="s">
        <v>298</v>
      </c>
      <c r="D99" s="329">
        <v>3000</v>
      </c>
      <c r="E99" s="329">
        <v>3000</v>
      </c>
      <c r="F99" s="329">
        <v>3000</v>
      </c>
      <c r="G99" s="329">
        <v>3000</v>
      </c>
      <c r="H99" s="329">
        <v>2900</v>
      </c>
      <c r="I99" s="329">
        <v>3000</v>
      </c>
      <c r="J99" s="317">
        <v>3200</v>
      </c>
      <c r="N99" s="184"/>
      <c r="O99" s="184"/>
      <c r="P99" s="184"/>
      <c r="Q99" s="184"/>
      <c r="R99" s="184"/>
      <c r="S99" s="184"/>
    </row>
    <row r="100" spans="2:10">
      <c r="B100" s="352"/>
      <c r="C100" s="589" t="s">
        <v>351</v>
      </c>
      <c r="D100" s="291">
        <v>0.057684287047709282</v>
      </c>
      <c r="E100" s="291">
        <v>0.071654029575113659</v>
      </c>
      <c r="F100" s="291">
        <v>0.088740003206583151</v>
      </c>
      <c r="G100" s="291">
        <v>0.08132252348124705</v>
      </c>
      <c r="H100" s="291">
        <v>0.11119817394960571</v>
      </c>
      <c r="I100" s="291">
        <v>0.12514290654639662</v>
      </c>
      <c r="J100" s="292">
        <v>0.11312428622097509</v>
      </c>
    </row>
    <row r="101" spans="2:19">
      <c r="B101" s="352" t="s">
        <v>233</v>
      </c>
      <c r="C101" s="589" t="s">
        <v>298</v>
      </c>
      <c r="D101" s="329">
        <v>48000</v>
      </c>
      <c r="E101" s="329">
        <v>47000</v>
      </c>
      <c r="F101" s="329">
        <v>49000</v>
      </c>
      <c r="G101" s="329">
        <v>49000</v>
      </c>
      <c r="H101" s="329">
        <v>50000</v>
      </c>
      <c r="I101" s="329">
        <v>48000</v>
      </c>
      <c r="J101" s="317">
        <v>48000</v>
      </c>
      <c r="N101" s="184"/>
      <c r="O101" s="184"/>
      <c r="P101" s="184"/>
      <c r="Q101" s="184"/>
      <c r="R101" s="184"/>
      <c r="S101" s="184"/>
    </row>
    <row r="102" spans="2:10">
      <c r="B102" s="352"/>
      <c r="C102" s="589" t="s">
        <v>351</v>
      </c>
      <c r="D102" s="291">
        <v>0.054391663331020336</v>
      </c>
      <c r="E102" s="291">
        <v>0.056857127855348147</v>
      </c>
      <c r="F102" s="291">
        <v>0.061286763099476484</v>
      </c>
      <c r="G102" s="291">
        <v>0.060569907160753368</v>
      </c>
      <c r="H102" s="291">
        <v>0.065939176155985574</v>
      </c>
      <c r="I102" s="291">
        <v>0.095766215884329486</v>
      </c>
      <c r="J102" s="292">
        <v>0.10185996899927262</v>
      </c>
    </row>
    <row r="103" spans="2:19">
      <c r="B103" s="352" t="s">
        <v>109</v>
      </c>
      <c r="C103" s="589" t="s">
        <v>298</v>
      </c>
      <c r="D103" s="329">
        <v>9400</v>
      </c>
      <c r="E103" s="329">
        <v>9100</v>
      </c>
      <c r="F103" s="329">
        <v>9400</v>
      </c>
      <c r="G103" s="329">
        <v>10000</v>
      </c>
      <c r="H103" s="329">
        <v>10500</v>
      </c>
      <c r="I103" s="329">
        <v>10500</v>
      </c>
      <c r="J103" s="317">
        <v>10500</v>
      </c>
      <c r="N103" s="184"/>
      <c r="O103" s="184"/>
      <c r="P103" s="184"/>
      <c r="Q103" s="184"/>
      <c r="R103" s="184"/>
      <c r="S103" s="184"/>
    </row>
    <row r="104" spans="2:10">
      <c r="B104" s="352"/>
      <c r="C104" s="589" t="s">
        <v>351</v>
      </c>
      <c r="D104" s="291">
        <v>0.024311020298509404</v>
      </c>
      <c r="E104" s="291">
        <v>0.02302279863804791</v>
      </c>
      <c r="F104" s="291">
        <v>0.028626128890521973</v>
      </c>
      <c r="G104" s="291">
        <v>0.027476810539636472</v>
      </c>
      <c r="H104" s="291">
        <v>0.025552274007900451</v>
      </c>
      <c r="I104" s="291">
        <v>0.053581652634536382</v>
      </c>
      <c r="J104" s="292">
        <v>0.03112322700708172</v>
      </c>
    </row>
    <row r="105" spans="2:10">
      <c r="B105" s="370" t="s">
        <v>248</v>
      </c>
      <c r="C105" s="371"/>
      <c r="D105" s="587" t="s">
        <v>248</v>
      </c>
      <c r="E105" s="372"/>
      <c r="F105" s="372"/>
      <c r="G105" s="372"/>
      <c r="H105" s="372"/>
      <c r="I105" s="372"/>
      <c r="J105" s="373"/>
    </row>
    <row r="106" spans="2:19" ht="15">
      <c r="B106" s="348" t="s">
        <v>232</v>
      </c>
      <c r="C106" s="588" t="s">
        <v>298</v>
      </c>
      <c r="D106" s="147">
        <v>162000</v>
      </c>
      <c r="E106" s="147">
        <v>166000</v>
      </c>
      <c r="F106" s="147">
        <v>172000</v>
      </c>
      <c r="G106" s="147">
        <v>173000</v>
      </c>
      <c r="H106" s="147">
        <v>176000</v>
      </c>
      <c r="I106" s="147">
        <v>175000</v>
      </c>
      <c r="J106" s="148">
        <v>177000</v>
      </c>
      <c r="N106" s="184"/>
      <c r="O106" s="184"/>
      <c r="P106" s="184"/>
      <c r="Q106" s="184"/>
      <c r="R106" s="184"/>
      <c r="S106" s="184"/>
    </row>
    <row r="107" spans="2:10">
      <c r="B107" s="352"/>
      <c r="C107" s="589" t="s">
        <v>351</v>
      </c>
      <c r="D107" s="291">
        <v>0.061108165111232127</v>
      </c>
      <c r="E107" s="291">
        <v>0.068921746511466125</v>
      </c>
      <c r="F107" s="291">
        <v>0.069297509216807676</v>
      </c>
      <c r="G107" s="291">
        <v>0.0657102990076074</v>
      </c>
      <c r="H107" s="291">
        <v>0.060457685214578581</v>
      </c>
      <c r="I107" s="291">
        <v>0.0885278797745619</v>
      </c>
      <c r="J107" s="292">
        <v>0.084245936251436823</v>
      </c>
    </row>
    <row r="108" spans="2:19">
      <c r="B108" s="352" t="s">
        <v>607</v>
      </c>
      <c r="C108" s="589" t="s">
        <v>298</v>
      </c>
      <c r="D108" s="329">
        <v>14500</v>
      </c>
      <c r="E108" s="329">
        <v>14500</v>
      </c>
      <c r="F108" s="329">
        <v>15000</v>
      </c>
      <c r="G108" s="329">
        <v>14000</v>
      </c>
      <c r="H108" s="329">
        <v>14000</v>
      </c>
      <c r="I108" s="329">
        <v>14500</v>
      </c>
      <c r="J108" s="317">
        <v>14500</v>
      </c>
      <c r="N108" s="184"/>
      <c r="O108" s="184"/>
      <c r="P108" s="184"/>
      <c r="Q108" s="184"/>
      <c r="R108" s="184"/>
      <c r="S108" s="184"/>
    </row>
    <row r="109" spans="2:10">
      <c r="B109" s="352"/>
      <c r="C109" s="589" t="s">
        <v>351</v>
      </c>
      <c r="D109" s="291">
        <v>0.028413082514587323</v>
      </c>
      <c r="E109" s="291">
        <v>0.04793988553799982</v>
      </c>
      <c r="F109" s="291">
        <v>0.046260583209405716</v>
      </c>
      <c r="G109" s="291">
        <v>0.049599972351042639</v>
      </c>
      <c r="H109" s="291">
        <v>0.0385185531186518</v>
      </c>
      <c r="I109" s="291">
        <v>0.052214682357730545</v>
      </c>
      <c r="J109" s="292">
        <v>0.0438210399642104</v>
      </c>
    </row>
    <row r="110" spans="2:19">
      <c r="B110" s="352" t="s">
        <v>102</v>
      </c>
      <c r="C110" s="589" t="s">
        <v>298</v>
      </c>
      <c r="D110" s="329">
        <v>7500</v>
      </c>
      <c r="E110" s="329">
        <v>7400</v>
      </c>
      <c r="F110" s="329">
        <v>7700</v>
      </c>
      <c r="G110" s="329">
        <v>7500</v>
      </c>
      <c r="H110" s="329">
        <v>7400</v>
      </c>
      <c r="I110" s="329">
        <v>7300</v>
      </c>
      <c r="J110" s="317">
        <v>7300</v>
      </c>
      <c r="N110" s="184"/>
      <c r="O110" s="184"/>
      <c r="P110" s="184"/>
      <c r="Q110" s="184"/>
      <c r="R110" s="184"/>
      <c r="S110" s="184"/>
    </row>
    <row r="111" spans="2:10">
      <c r="B111" s="352"/>
      <c r="C111" s="589" t="s">
        <v>351</v>
      </c>
      <c r="D111" s="291">
        <v>0.084548165516776755</v>
      </c>
      <c r="E111" s="291">
        <v>0.087741309786558766</v>
      </c>
      <c r="F111" s="291">
        <v>0.0906087430964555</v>
      </c>
      <c r="G111" s="291">
        <v>0.08739364110719787</v>
      </c>
      <c r="H111" s="291">
        <v>0.079000979639684679</v>
      </c>
      <c r="I111" s="291">
        <v>0.11797690388594549</v>
      </c>
      <c r="J111" s="292">
        <v>0.10006898072570532</v>
      </c>
    </row>
    <row r="112" spans="2:19">
      <c r="B112" s="352" t="s">
        <v>233</v>
      </c>
      <c r="C112" s="589" t="s">
        <v>298</v>
      </c>
      <c r="D112" s="329">
        <v>118000</v>
      </c>
      <c r="E112" s="329">
        <v>122000</v>
      </c>
      <c r="F112" s="329">
        <v>125000</v>
      </c>
      <c r="G112" s="329">
        <v>127000</v>
      </c>
      <c r="H112" s="329">
        <v>130000</v>
      </c>
      <c r="I112" s="329">
        <v>128000</v>
      </c>
      <c r="J112" s="317">
        <v>129000</v>
      </c>
      <c r="N112" s="184"/>
      <c r="O112" s="184"/>
      <c r="P112" s="184"/>
      <c r="Q112" s="184"/>
      <c r="R112" s="184"/>
      <c r="S112" s="184"/>
    </row>
    <row r="113" spans="2:10">
      <c r="B113" s="352"/>
      <c r="C113" s="589" t="s">
        <v>351</v>
      </c>
      <c r="D113" s="291">
        <v>0.068470221179077528</v>
      </c>
      <c r="E113" s="291">
        <v>0.075993863641980075</v>
      </c>
      <c r="F113" s="291">
        <v>0.074937863640670677</v>
      </c>
      <c r="G113" s="291">
        <v>0.070967973380909932</v>
      </c>
      <c r="H113" s="291">
        <v>0.066725578772798888</v>
      </c>
      <c r="I113" s="291">
        <v>0.097674612000329758</v>
      </c>
      <c r="J113" s="292">
        <v>0.09586925942403017</v>
      </c>
    </row>
    <row r="114" spans="2:19">
      <c r="B114" s="352" t="s">
        <v>109</v>
      </c>
      <c r="C114" s="589" t="s">
        <v>298</v>
      </c>
      <c r="D114" s="329">
        <v>22000</v>
      </c>
      <c r="E114" s="329">
        <v>22500</v>
      </c>
      <c r="F114" s="329">
        <v>23500</v>
      </c>
      <c r="G114" s="329">
        <v>24500</v>
      </c>
      <c r="H114" s="329">
        <v>25000</v>
      </c>
      <c r="I114" s="329">
        <v>25000</v>
      </c>
      <c r="J114" s="317">
        <v>26000</v>
      </c>
      <c r="N114" s="184"/>
      <c r="O114" s="184"/>
      <c r="P114" s="184"/>
      <c r="Q114" s="184"/>
      <c r="R114" s="184"/>
      <c r="S114" s="184"/>
    </row>
    <row r="115" spans="2:10">
      <c r="B115" s="352"/>
      <c r="C115" s="589" t="s">
        <v>351</v>
      </c>
      <c r="D115" s="291">
        <v>0.033219524058562919</v>
      </c>
      <c r="E115" s="291">
        <v>0.036572613536861344</v>
      </c>
      <c r="F115" s="291">
        <v>0.0454856912236146</v>
      </c>
      <c r="G115" s="291">
        <v>0.040147576776144153</v>
      </c>
      <c r="H115" s="291">
        <v>0.033591846812639138</v>
      </c>
      <c r="I115" s="291">
        <v>0.053178705518040624</v>
      </c>
      <c r="J115" s="292">
        <v>0.040432233493471761</v>
      </c>
    </row>
    <row r="116" spans="2:10">
      <c r="B116" s="370" t="s">
        <v>249</v>
      </c>
      <c r="C116" s="371"/>
      <c r="D116" s="587" t="s">
        <v>249</v>
      </c>
      <c r="E116" s="372"/>
      <c r="F116" s="372"/>
      <c r="G116" s="372"/>
      <c r="H116" s="372"/>
      <c r="I116" s="372"/>
      <c r="J116" s="373"/>
    </row>
    <row r="117" spans="2:19" ht="15">
      <c r="B117" s="348" t="s">
        <v>232</v>
      </c>
      <c r="C117" s="588" t="s">
        <v>298</v>
      </c>
      <c r="D117" s="147">
        <v>198000</v>
      </c>
      <c r="E117" s="147">
        <v>203000</v>
      </c>
      <c r="F117" s="147">
        <v>206000</v>
      </c>
      <c r="G117" s="147">
        <v>205000</v>
      </c>
      <c r="H117" s="147">
        <v>209000</v>
      </c>
      <c r="I117" s="147">
        <v>200000</v>
      </c>
      <c r="J117" s="148">
        <v>202000</v>
      </c>
      <c r="N117" s="184"/>
      <c r="O117" s="184"/>
      <c r="P117" s="184"/>
      <c r="Q117" s="184"/>
      <c r="R117" s="184"/>
      <c r="S117" s="184"/>
    </row>
    <row r="118" spans="2:10">
      <c r="B118" s="352"/>
      <c r="C118" s="589" t="s">
        <v>351</v>
      </c>
      <c r="D118" s="291">
        <v>0.068560790209987038</v>
      </c>
      <c r="E118" s="291">
        <v>0.072121285809578578</v>
      </c>
      <c r="F118" s="291">
        <v>0.079700326828170159</v>
      </c>
      <c r="G118" s="291">
        <v>0.086348703531038878</v>
      </c>
      <c r="H118" s="291">
        <v>0.0681903948830756</v>
      </c>
      <c r="I118" s="291">
        <v>0.10645973131030549</v>
      </c>
      <c r="J118" s="292">
        <v>0.10318675067075483</v>
      </c>
    </row>
    <row r="119" spans="2:19">
      <c r="B119" s="352" t="s">
        <v>607</v>
      </c>
      <c r="C119" s="589" t="s">
        <v>298</v>
      </c>
      <c r="D119" s="329">
        <v>18000</v>
      </c>
      <c r="E119" s="329">
        <v>18500</v>
      </c>
      <c r="F119" s="329">
        <v>18500</v>
      </c>
      <c r="G119" s="329">
        <v>18000</v>
      </c>
      <c r="H119" s="329">
        <v>18000</v>
      </c>
      <c r="I119" s="329">
        <v>18000</v>
      </c>
      <c r="J119" s="317">
        <v>18500</v>
      </c>
      <c r="N119" s="184"/>
      <c r="O119" s="184"/>
      <c r="P119" s="184"/>
      <c r="Q119" s="184"/>
      <c r="R119" s="184"/>
      <c r="S119" s="184"/>
    </row>
    <row r="120" spans="2:10">
      <c r="B120" s="352"/>
      <c r="C120" s="589" t="s">
        <v>351</v>
      </c>
      <c r="D120" s="291">
        <v>0.037364319242646507</v>
      </c>
      <c r="E120" s="291">
        <v>0.04214081600979673</v>
      </c>
      <c r="F120" s="291">
        <v>0.040545307220157735</v>
      </c>
      <c r="G120" s="291">
        <v>0.04930770003218439</v>
      </c>
      <c r="H120" s="291">
        <v>0.036550512897391842</v>
      </c>
      <c r="I120" s="291">
        <v>0.0577647597897387</v>
      </c>
      <c r="J120" s="292">
        <v>0.049930157097455928</v>
      </c>
    </row>
    <row r="121" spans="2:19">
      <c r="B121" s="352" t="s">
        <v>102</v>
      </c>
      <c r="C121" s="589" t="s">
        <v>298</v>
      </c>
      <c r="D121" s="329">
        <v>9600</v>
      </c>
      <c r="E121" s="329">
        <v>9600</v>
      </c>
      <c r="F121" s="329">
        <v>9700</v>
      </c>
      <c r="G121" s="329">
        <v>9400</v>
      </c>
      <c r="H121" s="329">
        <v>9300</v>
      </c>
      <c r="I121" s="329">
        <v>9100</v>
      </c>
      <c r="J121" s="317">
        <v>9100</v>
      </c>
      <c r="N121" s="184"/>
      <c r="O121" s="184"/>
      <c r="P121" s="184"/>
      <c r="Q121" s="184"/>
      <c r="R121" s="184"/>
      <c r="S121" s="184"/>
    </row>
    <row r="122" spans="2:10">
      <c r="B122" s="352"/>
      <c r="C122" s="589" t="s">
        <v>351</v>
      </c>
      <c r="D122" s="291">
        <v>0.076214409133635017</v>
      </c>
      <c r="E122" s="291">
        <v>0.0722031640098219</v>
      </c>
      <c r="F122" s="291">
        <v>0.085622550738531963</v>
      </c>
      <c r="G122" s="291">
        <v>0.11648284009062364</v>
      </c>
      <c r="H122" s="291">
        <v>0.089583673184011767</v>
      </c>
      <c r="I122" s="291">
        <v>0.136179008543197</v>
      </c>
      <c r="J122" s="292">
        <v>0.13944952906182909</v>
      </c>
    </row>
    <row r="123" spans="2:19">
      <c r="B123" s="352" t="s">
        <v>233</v>
      </c>
      <c r="C123" s="589" t="s">
        <v>298</v>
      </c>
      <c r="D123" s="329">
        <v>141000</v>
      </c>
      <c r="E123" s="329">
        <v>144000</v>
      </c>
      <c r="F123" s="329">
        <v>146000</v>
      </c>
      <c r="G123" s="329">
        <v>145000</v>
      </c>
      <c r="H123" s="329">
        <v>148000</v>
      </c>
      <c r="I123" s="329">
        <v>140000</v>
      </c>
      <c r="J123" s="317">
        <v>142000</v>
      </c>
      <c r="N123" s="184"/>
      <c r="O123" s="184"/>
      <c r="P123" s="184"/>
      <c r="Q123" s="184"/>
      <c r="R123" s="184"/>
      <c r="S123" s="184"/>
    </row>
    <row r="124" spans="2:10">
      <c r="B124" s="352"/>
      <c r="C124" s="589" t="s">
        <v>351</v>
      </c>
      <c r="D124" s="291">
        <v>0.077554781512171947</v>
      </c>
      <c r="E124" s="291">
        <v>0.082983386614580212</v>
      </c>
      <c r="F124" s="291">
        <v>0.091151115088361892</v>
      </c>
      <c r="G124" s="291">
        <v>0.097515258502998137</v>
      </c>
      <c r="H124" s="291">
        <v>0.078686770658475208</v>
      </c>
      <c r="I124" s="291">
        <v>0.11922734521846652</v>
      </c>
      <c r="J124" s="292">
        <v>0.11697698154612476</v>
      </c>
    </row>
    <row r="125" spans="2:19">
      <c r="B125" s="352" t="s">
        <v>109</v>
      </c>
      <c r="C125" s="589" t="s">
        <v>298</v>
      </c>
      <c r="D125" s="329">
        <v>30000</v>
      </c>
      <c r="E125" s="329">
        <v>31000</v>
      </c>
      <c r="F125" s="329">
        <v>32000</v>
      </c>
      <c r="G125" s="329">
        <v>33000</v>
      </c>
      <c r="H125" s="329">
        <v>33000</v>
      </c>
      <c r="I125" s="329">
        <v>32000</v>
      </c>
      <c r="J125" s="317">
        <v>33000</v>
      </c>
      <c r="N125" s="184"/>
      <c r="O125" s="184"/>
      <c r="P125" s="184"/>
      <c r="Q125" s="184"/>
      <c r="R125" s="184"/>
      <c r="S125" s="184"/>
    </row>
    <row r="126" spans="2:10">
      <c r="B126" s="352"/>
      <c r="C126" s="589" t="s">
        <v>351</v>
      </c>
      <c r="D126" s="291">
        <v>0.040354242227382375</v>
      </c>
      <c r="E126" s="291">
        <v>0.036508586489959881</v>
      </c>
      <c r="F126" s="291">
        <v>0.044697143561366066</v>
      </c>
      <c r="G126" s="291">
        <v>0.044691965082510783</v>
      </c>
      <c r="H126" s="291">
        <v>0.029511811219802161</v>
      </c>
      <c r="I126" s="291">
        <v>0.066098252358540444</v>
      </c>
      <c r="J126" s="292">
        <v>0.058152027078488593</v>
      </c>
    </row>
    <row r="127" spans="2:10">
      <c r="B127" s="370" t="s">
        <v>250</v>
      </c>
      <c r="C127" s="371"/>
      <c r="D127" s="587" t="s">
        <v>250</v>
      </c>
      <c r="E127" s="372"/>
      <c r="F127" s="372"/>
      <c r="G127" s="372"/>
      <c r="H127" s="372"/>
      <c r="I127" s="372"/>
      <c r="J127" s="373"/>
    </row>
    <row r="128" spans="2:19" ht="15">
      <c r="B128" s="348" t="s">
        <v>232</v>
      </c>
      <c r="C128" s="588" t="s">
        <v>298</v>
      </c>
      <c r="D128" s="147">
        <v>141000</v>
      </c>
      <c r="E128" s="147">
        <v>142000</v>
      </c>
      <c r="F128" s="147">
        <v>140000</v>
      </c>
      <c r="G128" s="147">
        <v>140000</v>
      </c>
      <c r="H128" s="147">
        <v>144000</v>
      </c>
      <c r="I128" s="147">
        <v>136000</v>
      </c>
      <c r="J128" s="148">
        <v>136000</v>
      </c>
      <c r="N128" s="184"/>
      <c r="O128" s="184"/>
      <c r="P128" s="184"/>
      <c r="Q128" s="184"/>
      <c r="R128" s="184"/>
      <c r="S128" s="184"/>
    </row>
    <row r="129" spans="2:10">
      <c r="B129" s="352"/>
      <c r="C129" s="589" t="s">
        <v>351</v>
      </c>
      <c r="D129" s="291">
        <v>0.066535772866650356</v>
      </c>
      <c r="E129" s="291">
        <v>0.06882361333809503</v>
      </c>
      <c r="F129" s="291">
        <v>0.07273452377362491</v>
      </c>
      <c r="G129" s="291">
        <v>0.0682937055752771</v>
      </c>
      <c r="H129" s="291">
        <v>0.067852526940603342</v>
      </c>
      <c r="I129" s="291">
        <v>0.10324770145232617</v>
      </c>
      <c r="J129" s="292">
        <v>0.096286337993626278</v>
      </c>
    </row>
    <row r="130" spans="2:19">
      <c r="B130" s="352" t="s">
        <v>607</v>
      </c>
      <c r="C130" s="589" t="s">
        <v>298</v>
      </c>
      <c r="D130" s="329">
        <v>13000</v>
      </c>
      <c r="E130" s="329">
        <v>13000</v>
      </c>
      <c r="F130" s="329">
        <v>13000</v>
      </c>
      <c r="G130" s="329">
        <v>12500</v>
      </c>
      <c r="H130" s="329">
        <v>12000</v>
      </c>
      <c r="I130" s="329">
        <v>12000</v>
      </c>
      <c r="J130" s="317">
        <v>12000</v>
      </c>
      <c r="N130" s="184"/>
      <c r="O130" s="184"/>
      <c r="P130" s="184"/>
      <c r="Q130" s="184"/>
      <c r="R130" s="184"/>
      <c r="S130" s="184"/>
    </row>
    <row r="131" spans="2:10">
      <c r="B131" s="352"/>
      <c r="C131" s="589" t="s">
        <v>351</v>
      </c>
      <c r="D131" s="291">
        <v>0.031209939939318764</v>
      </c>
      <c r="E131" s="291">
        <v>0.040880359529906582</v>
      </c>
      <c r="F131" s="291">
        <v>0.04879838716622318</v>
      </c>
      <c r="G131" s="291">
        <v>0.043621371764898519</v>
      </c>
      <c r="H131" s="291">
        <v>0.0372180138169833</v>
      </c>
      <c r="I131" s="291">
        <v>0.054060670198147073</v>
      </c>
      <c r="J131" s="292">
        <v>0.039645513568607224</v>
      </c>
    </row>
    <row r="132" spans="2:19">
      <c r="B132" s="352" t="s">
        <v>102</v>
      </c>
      <c r="C132" s="589" t="s">
        <v>298</v>
      </c>
      <c r="D132" s="329">
        <v>6000</v>
      </c>
      <c r="E132" s="329">
        <v>6100</v>
      </c>
      <c r="F132" s="329">
        <v>5900</v>
      </c>
      <c r="G132" s="329">
        <v>5700</v>
      </c>
      <c r="H132" s="329">
        <v>5700</v>
      </c>
      <c r="I132" s="329">
        <v>5700</v>
      </c>
      <c r="J132" s="317">
        <v>5600</v>
      </c>
      <c r="N132" s="184"/>
      <c r="O132" s="184"/>
      <c r="P132" s="184"/>
      <c r="Q132" s="184"/>
      <c r="R132" s="184"/>
      <c r="S132" s="184"/>
    </row>
    <row r="133" spans="2:10">
      <c r="B133" s="352"/>
      <c r="C133" s="589" t="s">
        <v>351</v>
      </c>
      <c r="D133" s="291">
        <v>0.08163116044500035</v>
      </c>
      <c r="E133" s="291">
        <v>0.081289058684716115</v>
      </c>
      <c r="F133" s="291">
        <v>0.082233649479410351</v>
      </c>
      <c r="G133" s="291">
        <v>0.10659260969511805</v>
      </c>
      <c r="H133" s="291">
        <v>0.086774315222451617</v>
      </c>
      <c r="I133" s="291">
        <v>0.12552440220701891</v>
      </c>
      <c r="J133" s="292">
        <v>0.11012910216161047</v>
      </c>
    </row>
    <row r="134" spans="2:19">
      <c r="B134" s="352" t="s">
        <v>233</v>
      </c>
      <c r="C134" s="589" t="s">
        <v>298</v>
      </c>
      <c r="D134" s="329">
        <v>101000</v>
      </c>
      <c r="E134" s="329">
        <v>102000</v>
      </c>
      <c r="F134" s="329">
        <v>100000</v>
      </c>
      <c r="G134" s="329">
        <v>100000</v>
      </c>
      <c r="H134" s="329">
        <v>104000</v>
      </c>
      <c r="I134" s="329">
        <v>96000</v>
      </c>
      <c r="J134" s="317">
        <v>97000</v>
      </c>
      <c r="N134" s="184"/>
      <c r="O134" s="184"/>
      <c r="P134" s="184"/>
      <c r="Q134" s="184"/>
      <c r="R134" s="184"/>
      <c r="S134" s="184"/>
    </row>
    <row r="135" spans="2:10">
      <c r="B135" s="352"/>
      <c r="C135" s="589" t="s">
        <v>351</v>
      </c>
      <c r="D135" s="291">
        <v>0.077044569870981516</v>
      </c>
      <c r="E135" s="291">
        <v>0.077408981581073635</v>
      </c>
      <c r="F135" s="291">
        <v>0.080358139454613425</v>
      </c>
      <c r="G135" s="291">
        <v>0.074896984057470861</v>
      </c>
      <c r="H135" s="291">
        <v>0.077103718808231927</v>
      </c>
      <c r="I135" s="291">
        <v>0.11678539620305316</v>
      </c>
      <c r="J135" s="292">
        <v>0.11245638698734282</v>
      </c>
    </row>
    <row r="136" spans="2:19">
      <c r="B136" s="352" t="s">
        <v>109</v>
      </c>
      <c r="C136" s="589" t="s">
        <v>298</v>
      </c>
      <c r="D136" s="329">
        <v>20500</v>
      </c>
      <c r="E136" s="329">
        <v>21000</v>
      </c>
      <c r="F136" s="329">
        <v>21500</v>
      </c>
      <c r="G136" s="329">
        <v>22000</v>
      </c>
      <c r="H136" s="329">
        <v>22000</v>
      </c>
      <c r="I136" s="329">
        <v>22000</v>
      </c>
      <c r="J136" s="317">
        <v>21500</v>
      </c>
      <c r="N136" s="184"/>
      <c r="O136" s="184"/>
      <c r="P136" s="184"/>
      <c r="Q136" s="184"/>
      <c r="R136" s="184"/>
      <c r="S136" s="184"/>
    </row>
    <row r="137" spans="2:10">
      <c r="B137" s="352"/>
      <c r="C137" s="589" t="s">
        <v>351</v>
      </c>
      <c r="D137" s="291">
        <v>0.030028327642678678</v>
      </c>
      <c r="E137" s="291">
        <v>0.039262911058489079</v>
      </c>
      <c r="F137" s="291">
        <v>0.047518978470783839</v>
      </c>
      <c r="G137" s="291">
        <v>0.04035601086300724</v>
      </c>
      <c r="H137" s="291">
        <v>0.034109104431187157</v>
      </c>
      <c r="I137" s="291">
        <v>0.061295095524709652</v>
      </c>
      <c r="J137" s="292">
        <v>0.046321047300362829</v>
      </c>
    </row>
    <row r="138" spans="2:10">
      <c r="B138" s="370" t="s">
        <v>251</v>
      </c>
      <c r="C138" s="371"/>
      <c r="D138" s="587" t="s">
        <v>251</v>
      </c>
      <c r="E138" s="372"/>
      <c r="F138" s="372"/>
      <c r="G138" s="372"/>
      <c r="H138" s="372"/>
      <c r="I138" s="372"/>
      <c r="J138" s="373"/>
    </row>
    <row r="139" spans="2:19" ht="15">
      <c r="B139" s="348" t="s">
        <v>232</v>
      </c>
      <c r="C139" s="588" t="s">
        <v>298</v>
      </c>
      <c r="D139" s="147">
        <v>130000</v>
      </c>
      <c r="E139" s="147">
        <v>136000</v>
      </c>
      <c r="F139" s="147">
        <v>138000</v>
      </c>
      <c r="G139" s="147">
        <v>138000</v>
      </c>
      <c r="H139" s="147">
        <v>137000</v>
      </c>
      <c r="I139" s="147">
        <v>130000</v>
      </c>
      <c r="J139" s="148">
        <v>134000</v>
      </c>
      <c r="N139" s="184"/>
      <c r="O139" s="184"/>
      <c r="P139" s="184"/>
      <c r="Q139" s="184"/>
      <c r="R139" s="184"/>
      <c r="S139" s="184"/>
    </row>
    <row r="140" spans="2:10">
      <c r="B140" s="352"/>
      <c r="C140" s="589" t="s">
        <v>351</v>
      </c>
      <c r="D140" s="291">
        <v>0.059641678920661592</v>
      </c>
      <c r="E140" s="291">
        <v>0.063467516480251229</v>
      </c>
      <c r="F140" s="291">
        <v>0.067841188778287</v>
      </c>
      <c r="G140" s="291">
        <v>0.062969194870534817</v>
      </c>
      <c r="H140" s="291">
        <v>0.057257613985721351</v>
      </c>
      <c r="I140" s="291">
        <v>0.10104791865974316</v>
      </c>
      <c r="J140" s="292">
        <v>0.093175754505104291</v>
      </c>
    </row>
    <row r="141" spans="2:19">
      <c r="B141" s="352" t="s">
        <v>607</v>
      </c>
      <c r="C141" s="589" t="s">
        <v>298</v>
      </c>
      <c r="D141" s="329">
        <v>11500</v>
      </c>
      <c r="E141" s="329">
        <v>11500</v>
      </c>
      <c r="F141" s="329">
        <v>11500</v>
      </c>
      <c r="G141" s="329">
        <v>11000</v>
      </c>
      <c r="H141" s="329">
        <v>11000</v>
      </c>
      <c r="I141" s="329">
        <v>11000</v>
      </c>
      <c r="J141" s="317">
        <v>11500</v>
      </c>
      <c r="N141" s="184"/>
      <c r="O141" s="184"/>
      <c r="P141" s="184"/>
      <c r="Q141" s="184"/>
      <c r="R141" s="184"/>
      <c r="S141" s="184"/>
    </row>
    <row r="142" spans="2:10">
      <c r="B142" s="352"/>
      <c r="C142" s="589" t="s">
        <v>351</v>
      </c>
      <c r="D142" s="291">
        <v>0.030820665060555395</v>
      </c>
      <c r="E142" s="291">
        <v>0.052857309753344073</v>
      </c>
      <c r="F142" s="291">
        <v>0.054427144409252712</v>
      </c>
      <c r="G142" s="291">
        <v>0.050470388016288455</v>
      </c>
      <c r="H142" s="291">
        <v>0.0472035581288886</v>
      </c>
      <c r="I142" s="291">
        <v>0.073675530179232812</v>
      </c>
      <c r="J142" s="292">
        <v>0.058429744467876736</v>
      </c>
    </row>
    <row r="143" spans="2:19">
      <c r="B143" s="352" t="s">
        <v>102</v>
      </c>
      <c r="C143" s="589" t="s">
        <v>298</v>
      </c>
      <c r="D143" s="329">
        <v>5900</v>
      </c>
      <c r="E143" s="329">
        <v>6000</v>
      </c>
      <c r="F143" s="329">
        <v>5800</v>
      </c>
      <c r="G143" s="329">
        <v>5700</v>
      </c>
      <c r="H143" s="329">
        <v>5600</v>
      </c>
      <c r="I143" s="329">
        <v>5500</v>
      </c>
      <c r="J143" s="317">
        <v>5500</v>
      </c>
      <c r="N143" s="184"/>
      <c r="O143" s="184"/>
      <c r="P143" s="184"/>
      <c r="Q143" s="184"/>
      <c r="R143" s="184"/>
      <c r="S143" s="184"/>
    </row>
    <row r="144" spans="2:10">
      <c r="B144" s="352"/>
      <c r="C144" s="589" t="s">
        <v>351</v>
      </c>
      <c r="D144" s="291">
        <v>0.061619613604279491</v>
      </c>
      <c r="E144" s="291">
        <v>0.079777923416279151</v>
      </c>
      <c r="F144" s="291">
        <v>0.065011468093401567</v>
      </c>
      <c r="G144" s="291">
        <v>0.075535605588087265</v>
      </c>
      <c r="H144" s="291">
        <v>0.071151451434843166</v>
      </c>
      <c r="I144" s="291">
        <v>0.10980601568881848</v>
      </c>
      <c r="J144" s="292">
        <v>0.073579183241236343</v>
      </c>
    </row>
    <row r="145" spans="2:19">
      <c r="B145" s="352" t="s">
        <v>233</v>
      </c>
      <c r="C145" s="589" t="s">
        <v>298</v>
      </c>
      <c r="D145" s="329">
        <v>95000</v>
      </c>
      <c r="E145" s="329">
        <v>99000</v>
      </c>
      <c r="F145" s="329">
        <v>102000</v>
      </c>
      <c r="G145" s="329">
        <v>100000</v>
      </c>
      <c r="H145" s="329">
        <v>100000</v>
      </c>
      <c r="I145" s="329">
        <v>93000</v>
      </c>
      <c r="J145" s="317">
        <v>96000</v>
      </c>
      <c r="N145" s="184"/>
      <c r="O145" s="184"/>
      <c r="P145" s="184"/>
      <c r="Q145" s="184"/>
      <c r="R145" s="184"/>
      <c r="S145" s="184"/>
    </row>
    <row r="146" spans="2:10">
      <c r="B146" s="352"/>
      <c r="C146" s="589" t="s">
        <v>351</v>
      </c>
      <c r="D146" s="291">
        <v>0.0684991923875711</v>
      </c>
      <c r="E146" s="291">
        <v>0.069736669967112891</v>
      </c>
      <c r="F146" s="291">
        <v>0.0750296603165519</v>
      </c>
      <c r="G146" s="291">
        <v>0.069407117527692547</v>
      </c>
      <c r="H146" s="291">
        <v>0.062822543192853408</v>
      </c>
      <c r="I146" s="291">
        <v>0.11130617855857364</v>
      </c>
      <c r="J146" s="292">
        <v>0.10778254884985619</v>
      </c>
    </row>
    <row r="147" spans="2:19">
      <c r="B147" s="352" t="s">
        <v>109</v>
      </c>
      <c r="C147" s="589" t="s">
        <v>298</v>
      </c>
      <c r="D147" s="329">
        <v>18000</v>
      </c>
      <c r="E147" s="329">
        <v>19000</v>
      </c>
      <c r="F147" s="329">
        <v>19500</v>
      </c>
      <c r="G147" s="329">
        <v>20500</v>
      </c>
      <c r="H147" s="329">
        <v>20500</v>
      </c>
      <c r="I147" s="329">
        <v>20500</v>
      </c>
      <c r="J147" s="317">
        <v>20500</v>
      </c>
      <c r="N147" s="184"/>
      <c r="O147" s="184"/>
      <c r="P147" s="184"/>
      <c r="Q147" s="184"/>
      <c r="R147" s="184"/>
      <c r="S147" s="184"/>
    </row>
    <row r="148" spans="2:10">
      <c r="B148" s="352"/>
      <c r="C148" s="589" t="s">
        <v>351</v>
      </c>
      <c r="D148" s="291">
        <v>0.028905182758059166</v>
      </c>
      <c r="E148" s="291">
        <v>0.030806997763681995</v>
      </c>
      <c r="F148" s="291">
        <v>0.037964260954233137</v>
      </c>
      <c r="G148" s="291">
        <v>0.033452574564400608</v>
      </c>
      <c r="H148" s="291">
        <v>0.030825668191218104</v>
      </c>
      <c r="I148" s="291">
        <v>0.064538363341661631</v>
      </c>
      <c r="J148" s="292">
        <v>0.045426080398442092</v>
      </c>
    </row>
    <row r="149" spans="2:10">
      <c r="B149" s="370" t="s">
        <v>259</v>
      </c>
      <c r="C149" s="371"/>
      <c r="D149" s="587" t="s">
        <v>259</v>
      </c>
      <c r="E149" s="372"/>
      <c r="F149" s="372"/>
      <c r="G149" s="372"/>
      <c r="H149" s="372"/>
      <c r="I149" s="372"/>
      <c r="J149" s="373"/>
    </row>
    <row r="150" spans="2:19" ht="15">
      <c r="B150" s="348" t="s">
        <v>232</v>
      </c>
      <c r="C150" s="588" t="s">
        <v>298</v>
      </c>
      <c r="D150" s="147">
        <v>122000</v>
      </c>
      <c r="E150" s="147">
        <v>122000</v>
      </c>
      <c r="F150" s="147">
        <v>123000</v>
      </c>
      <c r="G150" s="147">
        <v>126000</v>
      </c>
      <c r="H150" s="147">
        <v>129000</v>
      </c>
      <c r="I150" s="147">
        <v>125000</v>
      </c>
      <c r="J150" s="148">
        <v>125000</v>
      </c>
      <c r="N150" s="184"/>
      <c r="O150" s="184"/>
      <c r="P150" s="184"/>
      <c r="Q150" s="184"/>
      <c r="R150" s="184"/>
      <c r="S150" s="184"/>
    </row>
    <row r="151" spans="2:10">
      <c r="B151" s="352"/>
      <c r="C151" s="589" t="s">
        <v>351</v>
      </c>
      <c r="D151" s="291">
        <v>0.0524803910339053</v>
      </c>
      <c r="E151" s="291">
        <v>0.05503494298474236</v>
      </c>
      <c r="F151" s="291">
        <v>0.057717605764399327</v>
      </c>
      <c r="G151" s="291">
        <v>0.056936361762700068</v>
      </c>
      <c r="H151" s="291">
        <v>0.057679493790662055</v>
      </c>
      <c r="I151" s="291">
        <v>0.086955469052286974</v>
      </c>
      <c r="J151" s="292">
        <v>0.080246154071287268</v>
      </c>
    </row>
    <row r="152" spans="2:19">
      <c r="B152" s="352" t="s">
        <v>607</v>
      </c>
      <c r="C152" s="589" t="s">
        <v>298</v>
      </c>
      <c r="D152" s="329">
        <v>10500</v>
      </c>
      <c r="E152" s="329">
        <v>10500</v>
      </c>
      <c r="F152" s="329">
        <v>10500</v>
      </c>
      <c r="G152" s="329">
        <v>10500</v>
      </c>
      <c r="H152" s="329">
        <v>10500</v>
      </c>
      <c r="I152" s="329">
        <v>11000</v>
      </c>
      <c r="J152" s="317">
        <v>11000</v>
      </c>
      <c r="N152" s="184"/>
      <c r="O152" s="184"/>
      <c r="P152" s="184"/>
      <c r="Q152" s="184"/>
      <c r="R152" s="184"/>
      <c r="S152" s="184"/>
    </row>
    <row r="153" spans="2:10">
      <c r="B153" s="352"/>
      <c r="C153" s="589" t="s">
        <v>351</v>
      </c>
      <c r="D153" s="291">
        <v>0.033679128961663175</v>
      </c>
      <c r="E153" s="291">
        <v>0.04568568721646505</v>
      </c>
      <c r="F153" s="291">
        <v>0.054854308252702787</v>
      </c>
      <c r="G153" s="291">
        <v>0.044961210981259589</v>
      </c>
      <c r="H153" s="291">
        <v>0.042270084636661827</v>
      </c>
      <c r="I153" s="291">
        <v>0.056925128508579177</v>
      </c>
      <c r="J153" s="292">
        <v>0.046116696086954727</v>
      </c>
    </row>
    <row r="154" spans="2:19">
      <c r="B154" s="352" t="s">
        <v>102</v>
      </c>
      <c r="C154" s="589" t="s">
        <v>298</v>
      </c>
      <c r="D154" s="329">
        <v>5200</v>
      </c>
      <c r="E154" s="329">
        <v>5200</v>
      </c>
      <c r="F154" s="329">
        <v>5200</v>
      </c>
      <c r="G154" s="329">
        <v>5200</v>
      </c>
      <c r="H154" s="329">
        <v>5100</v>
      </c>
      <c r="I154" s="329">
        <v>5000</v>
      </c>
      <c r="J154" s="317">
        <v>4900</v>
      </c>
      <c r="N154" s="184"/>
      <c r="O154" s="184"/>
      <c r="P154" s="184"/>
      <c r="Q154" s="184"/>
      <c r="R154" s="184"/>
      <c r="S154" s="184"/>
    </row>
    <row r="155" spans="2:10">
      <c r="B155" s="352"/>
      <c r="C155" s="589" t="s">
        <v>351</v>
      </c>
      <c r="D155" s="291">
        <v>0.05537912777717649</v>
      </c>
      <c r="E155" s="291">
        <v>0.072929804829491615</v>
      </c>
      <c r="F155" s="291">
        <v>0.0697485430660814</v>
      </c>
      <c r="G155" s="291">
        <v>0.064508710685309611</v>
      </c>
      <c r="H155" s="291">
        <v>0.070617674340663752</v>
      </c>
      <c r="I155" s="291">
        <v>0.086246341233591914</v>
      </c>
      <c r="J155" s="292">
        <v>0.096367759561494612</v>
      </c>
    </row>
    <row r="156" spans="2:19">
      <c r="B156" s="352" t="s">
        <v>233</v>
      </c>
      <c r="C156" s="589" t="s">
        <v>298</v>
      </c>
      <c r="D156" s="329">
        <v>90000</v>
      </c>
      <c r="E156" s="329">
        <v>90000</v>
      </c>
      <c r="F156" s="329">
        <v>90000</v>
      </c>
      <c r="G156" s="329">
        <v>92000</v>
      </c>
      <c r="H156" s="329">
        <v>95000</v>
      </c>
      <c r="I156" s="329">
        <v>90000</v>
      </c>
      <c r="J156" s="317">
        <v>90000</v>
      </c>
      <c r="N156" s="184"/>
      <c r="O156" s="184"/>
      <c r="P156" s="184"/>
      <c r="Q156" s="184"/>
      <c r="R156" s="184"/>
      <c r="S156" s="184"/>
    </row>
    <row r="157" spans="2:10">
      <c r="B157" s="352"/>
      <c r="C157" s="589" t="s">
        <v>351</v>
      </c>
      <c r="D157" s="291">
        <v>0.058496445954539913</v>
      </c>
      <c r="E157" s="291">
        <v>0.0591942514128287</v>
      </c>
      <c r="F157" s="291">
        <v>0.061457394828324893</v>
      </c>
      <c r="G157" s="291">
        <v>0.062053174896572742</v>
      </c>
      <c r="H157" s="291">
        <v>0.063510148099125072</v>
      </c>
      <c r="I157" s="291">
        <v>0.0977547232194689</v>
      </c>
      <c r="J157" s="292">
        <v>0.091933613327840863</v>
      </c>
    </row>
    <row r="158" spans="2:19">
      <c r="B158" s="352" t="s">
        <v>109</v>
      </c>
      <c r="C158" s="589" t="s">
        <v>298</v>
      </c>
      <c r="D158" s="329">
        <v>17000</v>
      </c>
      <c r="E158" s="329">
        <v>16500</v>
      </c>
      <c r="F158" s="329">
        <v>17500</v>
      </c>
      <c r="G158" s="329">
        <v>18500</v>
      </c>
      <c r="H158" s="329">
        <v>18500</v>
      </c>
      <c r="I158" s="329">
        <v>18500</v>
      </c>
      <c r="J158" s="317">
        <v>19000</v>
      </c>
      <c r="N158" s="184"/>
      <c r="O158" s="184"/>
      <c r="P158" s="184"/>
      <c r="Q158" s="184"/>
      <c r="R158" s="184"/>
      <c r="S158" s="184"/>
    </row>
    <row r="159" spans="2:10" ht="15" thickBot="1">
      <c r="B159" s="374"/>
      <c r="C159" s="590" t="s">
        <v>351</v>
      </c>
      <c r="D159" s="294">
        <v>0.030763203161713777</v>
      </c>
      <c r="E159" s="294">
        <v>0.032211790547351855</v>
      </c>
      <c r="F159" s="294">
        <v>0.035812886196191163</v>
      </c>
      <c r="G159" s="294">
        <v>0.035161331533215365</v>
      </c>
      <c r="H159" s="294">
        <v>0.031818039523052635</v>
      </c>
      <c r="I159" s="294">
        <v>0.052560230837867983</v>
      </c>
      <c r="J159" s="295">
        <v>0.037591264299245565</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F6FAF"/>
  </sheetPr>
  <dimension ref="A1:Q78"/>
  <sheetViews>
    <sheetView zoomScale="85" view="normal" workbookViewId="0">
      <selection pane="topLeft" activeCell="K24" sqref="K24"/>
    </sheetView>
  </sheetViews>
  <sheetFormatPr defaultColWidth="9.140625" defaultRowHeight="14.25"/>
  <cols>
    <col min="1" max="1" width="4.7109375" style="17" customWidth="1"/>
    <col min="2" max="2" width="36.27734375" style="17" bestFit="1" customWidth="1"/>
    <col min="3" max="14" width="16.5703125" style="17" customWidth="1"/>
    <col min="15" max="16" width="16.84765625" style="17" customWidth="1"/>
    <col min="17" max="16384" width="9.140625" style="17" customWidth="1"/>
  </cols>
  <sheetData>
    <row r="1" s="274" customFormat="1"/>
    <row r="2" s="275" customFormat="1"/>
    <row r="3" s="276" customFormat="1"/>
    <row r="5" spans="2:2" s="77" customFormat="1" ht="18">
      <c r="B5" s="277" t="s">
        <v>286</v>
      </c>
    </row>
    <row r="6" spans="2:2" s="77" customFormat="1" ht="15.75">
      <c r="B6" s="283" t="s">
        <v>571</v>
      </c>
    </row>
    <row r="7" spans="2:15" s="16" customFormat="1">
      <c r="B7" s="86"/>
      <c r="C7" s="86"/>
      <c r="D7" s="86"/>
      <c r="E7" s="86"/>
      <c r="F7" s="86"/>
      <c r="G7" s="86"/>
      <c r="H7" s="86"/>
      <c r="I7" s="86"/>
      <c r="J7" s="86"/>
      <c r="K7" s="86"/>
      <c r="L7" s="86"/>
      <c r="M7" s="86"/>
      <c r="N7" s="86"/>
      <c r="O7" s="86"/>
    </row>
    <row r="8" spans="2:15">
      <c r="B8" s="62"/>
      <c r="C8" s="62"/>
      <c r="D8" s="62"/>
      <c r="E8" s="62"/>
      <c r="F8" s="62"/>
      <c r="G8" s="62"/>
      <c r="H8" s="62"/>
      <c r="I8" s="62"/>
      <c r="J8" s="62"/>
      <c r="K8" s="62"/>
      <c r="L8" s="62"/>
      <c r="M8" s="62"/>
      <c r="N8" s="62"/>
      <c r="O8" s="62"/>
    </row>
    <row r="9" spans="10:15">
      <c r="J9" s="62"/>
      <c r="K9" s="62"/>
      <c r="L9" s="62"/>
      <c r="M9" s="62"/>
      <c r="N9" s="62"/>
      <c r="O9" s="62"/>
    </row>
    <row r="10" spans="10:15">
      <c r="J10" s="62"/>
      <c r="K10" s="62"/>
      <c r="L10" s="62"/>
      <c r="M10" s="62"/>
      <c r="N10" s="62"/>
      <c r="O10" s="62"/>
    </row>
    <row r="11" spans="10:15" ht="12" customHeight="1">
      <c r="J11" s="62"/>
      <c r="K11" s="62"/>
      <c r="L11" s="62"/>
      <c r="M11" s="88"/>
      <c r="N11" s="62"/>
      <c r="O11" s="62"/>
    </row>
    <row r="12" spans="10:15" ht="12" customHeight="1">
      <c r="J12" s="62"/>
      <c r="K12" s="62"/>
      <c r="L12" s="62"/>
      <c r="M12" s="88"/>
      <c r="N12" s="62"/>
      <c r="O12" s="62"/>
    </row>
    <row r="13" spans="10:15">
      <c r="J13" s="62"/>
      <c r="K13" s="62"/>
      <c r="L13" s="62"/>
      <c r="M13" s="101"/>
      <c r="N13" s="62"/>
      <c r="O13" s="62"/>
    </row>
    <row r="14" spans="10:15">
      <c r="J14" s="62"/>
      <c r="K14" s="62"/>
      <c r="L14" s="62"/>
      <c r="M14" s="101"/>
      <c r="N14" s="62"/>
      <c r="O14" s="62"/>
    </row>
    <row r="15" spans="10:15">
      <c r="J15" s="62"/>
      <c r="K15" s="62"/>
      <c r="L15" s="62"/>
      <c r="M15" s="62"/>
      <c r="N15" s="62"/>
      <c r="O15" s="62"/>
    </row>
    <row r="16" spans="10:15">
      <c r="J16" s="62"/>
      <c r="K16" s="62"/>
      <c r="L16" s="62"/>
      <c r="M16" s="62"/>
      <c r="N16" s="62"/>
      <c r="O16" s="62"/>
    </row>
    <row r="17" spans="2:15">
      <c r="B17" s="591"/>
      <c r="C17" s="53"/>
      <c r="D17" s="53"/>
      <c r="E17" s="53"/>
      <c r="F17" s="53"/>
      <c r="G17" s="53"/>
      <c r="H17" s="53"/>
      <c r="I17" s="53"/>
      <c r="J17" s="62"/>
      <c r="K17" s="62"/>
      <c r="L17" s="62"/>
      <c r="M17" s="62"/>
      <c r="N17" s="62"/>
      <c r="O17" s="62"/>
    </row>
    <row r="18" spans="2:15">
      <c r="B18" s="591"/>
      <c r="C18" s="53"/>
      <c r="D18" s="53"/>
      <c r="E18" s="53"/>
      <c r="F18" s="53"/>
      <c r="G18" s="53"/>
      <c r="H18" s="53"/>
      <c r="I18" s="53"/>
      <c r="J18" s="62"/>
      <c r="K18" s="62"/>
      <c r="L18" s="62"/>
      <c r="M18" s="62"/>
      <c r="N18" s="62"/>
      <c r="O18" s="62"/>
    </row>
    <row r="19" spans="2:15">
      <c r="B19" s="591"/>
      <c r="C19" s="53"/>
      <c r="D19" s="53"/>
      <c r="E19" s="53"/>
      <c r="F19" s="53"/>
      <c r="G19" s="53"/>
      <c r="H19" s="53"/>
      <c r="I19" s="53"/>
      <c r="J19" s="62"/>
      <c r="K19" s="62"/>
      <c r="L19" s="62"/>
      <c r="M19" s="62"/>
      <c r="N19" s="62"/>
      <c r="O19" s="62"/>
    </row>
    <row r="20" spans="2:15" ht="15">
      <c r="B20" s="90" t="s">
        <v>353</v>
      </c>
      <c r="J20" s="62"/>
      <c r="K20" s="62"/>
      <c r="L20" s="62"/>
      <c r="M20" s="62"/>
      <c r="N20" s="62"/>
      <c r="O20" s="62"/>
    </row>
    <row r="21" spans="2:15">
      <c r="B21" s="91" t="s">
        <v>211</v>
      </c>
      <c r="J21" s="62"/>
      <c r="K21" s="62"/>
      <c r="L21" s="62"/>
      <c r="M21" s="62"/>
      <c r="N21" s="62"/>
      <c r="O21" s="62"/>
    </row>
    <row r="22" spans="2:15">
      <c r="B22" s="91"/>
      <c r="J22" s="62"/>
      <c r="K22" s="62"/>
      <c r="L22" s="62"/>
      <c r="M22" s="62"/>
      <c r="N22" s="62"/>
      <c r="O22" s="62"/>
    </row>
    <row r="23" spans="2:15" ht="15.75" thickBot="1">
      <c r="B23" s="93" t="s">
        <v>212</v>
      </c>
      <c r="G23" s="62"/>
      <c r="H23" s="62"/>
      <c r="I23" s="62"/>
      <c r="J23" s="62"/>
      <c r="K23" s="62"/>
      <c r="L23" s="62"/>
      <c r="M23" s="62"/>
      <c r="N23" s="62"/>
      <c r="O23" s="62"/>
    </row>
    <row r="24" spans="2:6" ht="29.25" thickBot="1">
      <c r="B24" s="325"/>
      <c r="C24" s="381" t="s">
        <v>213</v>
      </c>
      <c r="D24" s="381" t="s">
        <v>214</v>
      </c>
      <c r="E24" s="381" t="s">
        <v>215</v>
      </c>
      <c r="F24" s="382" t="s">
        <v>216</v>
      </c>
    </row>
    <row r="25" spans="2:6" ht="15">
      <c r="B25" s="98" t="s">
        <v>298</v>
      </c>
      <c r="C25" s="395">
        <v>1385000</v>
      </c>
      <c r="D25" s="118">
        <v>104900</v>
      </c>
      <c r="E25" s="118">
        <v>1155000</v>
      </c>
      <c r="F25" s="120">
        <v>130000</v>
      </c>
    </row>
    <row r="26" spans="2:6" ht="15" thickBot="1">
      <c r="B26" s="592" t="s">
        <v>354</v>
      </c>
      <c r="C26" s="593">
        <v>5.8559336245005191</v>
      </c>
      <c r="D26" s="594">
        <v>11.806080515779525</v>
      </c>
      <c r="E26" s="594">
        <v>5.738789156830439</v>
      </c>
      <c r="F26" s="595">
        <v>2.0299999616173947</v>
      </c>
    </row>
    <row r="27" spans="2:15">
      <c r="B27" s="62"/>
      <c r="C27" s="62"/>
      <c r="D27" s="62"/>
      <c r="E27" s="62"/>
      <c r="F27" s="62"/>
      <c r="G27" s="62"/>
      <c r="H27" s="62"/>
      <c r="I27" s="62"/>
      <c r="J27" s="62"/>
      <c r="K27" s="62"/>
      <c r="L27" s="62"/>
      <c r="M27" s="62"/>
      <c r="N27" s="62"/>
      <c r="O27" s="62"/>
    </row>
    <row r="28" spans="2:15" ht="15.75" thickBot="1">
      <c r="B28" s="93" t="s">
        <v>224</v>
      </c>
      <c r="K28" s="62"/>
      <c r="L28" s="62"/>
      <c r="M28" s="62"/>
      <c r="N28" s="62"/>
      <c r="O28" s="62"/>
    </row>
    <row r="29" spans="2:10" ht="29.25" customHeight="1" thickBot="1">
      <c r="B29" s="393"/>
      <c r="C29" s="381" t="s">
        <v>225</v>
      </c>
      <c r="D29" s="381" t="s">
        <v>122</v>
      </c>
      <c r="E29" s="381" t="s">
        <v>226</v>
      </c>
      <c r="F29" s="381" t="s">
        <v>130</v>
      </c>
      <c r="G29" s="381" t="s">
        <v>227</v>
      </c>
      <c r="H29" s="394" t="s">
        <v>228</v>
      </c>
      <c r="I29" s="381" t="s">
        <v>229</v>
      </c>
      <c r="J29" s="382" t="s">
        <v>230</v>
      </c>
    </row>
    <row r="30" spans="2:10" ht="15">
      <c r="B30" s="596" t="s">
        <v>298</v>
      </c>
      <c r="C30" s="395">
        <v>1385000</v>
      </c>
      <c r="D30" s="118">
        <v>605000</v>
      </c>
      <c r="E30" s="118">
        <v>31000</v>
      </c>
      <c r="F30" s="118">
        <v>635000</v>
      </c>
      <c r="G30" s="118">
        <v>112000</v>
      </c>
      <c r="H30" s="395">
        <v>280000</v>
      </c>
      <c r="I30" s="118">
        <v>255000</v>
      </c>
      <c r="J30" s="120">
        <v>495000</v>
      </c>
    </row>
    <row r="31" spans="2:10" ht="15" thickBot="1">
      <c r="B31" s="597" t="s">
        <v>354</v>
      </c>
      <c r="C31" s="593">
        <v>5.8559336245005191</v>
      </c>
      <c r="D31" s="594">
        <v>6.0366245322888235</v>
      </c>
      <c r="E31" s="594">
        <v>9.3936381190360123</v>
      </c>
      <c r="F31" s="594">
        <v>5.1009782603707272</v>
      </c>
      <c r="G31" s="594">
        <v>8.2027605359972</v>
      </c>
      <c r="H31" s="593">
        <v>6.1122649229612556</v>
      </c>
      <c r="I31" s="594">
        <v>6.0768320524831605</v>
      </c>
      <c r="J31" s="595">
        <v>5.772467305143735</v>
      </c>
    </row>
    <row r="32" spans="2:15">
      <c r="B32" s="62"/>
      <c r="C32" s="62"/>
      <c r="D32" s="62"/>
      <c r="E32" s="62"/>
      <c r="F32" s="62"/>
      <c r="G32" s="62"/>
      <c r="H32" s="62"/>
      <c r="I32" s="62"/>
      <c r="J32" s="62"/>
      <c r="K32" s="62"/>
      <c r="L32" s="62"/>
      <c r="M32" s="62"/>
      <c r="N32" s="62"/>
      <c r="O32" s="62"/>
    </row>
    <row r="33" spans="2:15" ht="15.75" thickBot="1">
      <c r="B33" s="93" t="s">
        <v>231</v>
      </c>
      <c r="C33" s="62"/>
      <c r="D33" s="62"/>
      <c r="E33" s="62"/>
      <c r="F33" s="62"/>
      <c r="G33" s="62"/>
      <c r="H33" s="62"/>
      <c r="I33" s="62"/>
      <c r="J33" s="62"/>
      <c r="K33" s="62"/>
      <c r="L33" s="62"/>
      <c r="M33" s="62"/>
      <c r="N33" s="62"/>
      <c r="O33" s="62"/>
    </row>
    <row r="34" spans="2:16" s="136" customFormat="1" ht="29.25" customHeight="1" thickBot="1">
      <c r="B34" s="325"/>
      <c r="C34" s="381" t="s">
        <v>232</v>
      </c>
      <c r="D34" s="381" t="s">
        <v>607</v>
      </c>
      <c r="E34" s="381" t="s">
        <v>102</v>
      </c>
      <c r="F34" s="381" t="s">
        <v>233</v>
      </c>
      <c r="G34" s="381" t="s">
        <v>109</v>
      </c>
      <c r="H34" s="394" t="s">
        <v>234</v>
      </c>
      <c r="I34" s="381" t="s">
        <v>235</v>
      </c>
      <c r="J34" s="381" t="s">
        <v>236</v>
      </c>
      <c r="K34" s="381" t="s">
        <v>237</v>
      </c>
      <c r="L34" s="381" t="s">
        <v>238</v>
      </c>
      <c r="M34" s="381" t="s">
        <v>239</v>
      </c>
      <c r="N34" s="381" t="s">
        <v>240</v>
      </c>
      <c r="O34" s="381" t="s">
        <v>241</v>
      </c>
      <c r="P34" s="382" t="s">
        <v>242</v>
      </c>
    </row>
    <row r="35" spans="2:16" ht="15">
      <c r="B35" s="98" t="s">
        <v>298</v>
      </c>
      <c r="C35" s="118">
        <v>1385000</v>
      </c>
      <c r="D35" s="118">
        <v>110000</v>
      </c>
      <c r="E35" s="118">
        <v>51000</v>
      </c>
      <c r="F35" s="118">
        <v>1035000</v>
      </c>
      <c r="G35" s="118">
        <v>189000</v>
      </c>
      <c r="H35" s="395">
        <v>13500</v>
      </c>
      <c r="I35" s="118">
        <v>24500</v>
      </c>
      <c r="J35" s="118">
        <v>17500</v>
      </c>
      <c r="K35" s="118">
        <v>3500</v>
      </c>
      <c r="L35" s="118">
        <v>29000</v>
      </c>
      <c r="M35" s="118">
        <v>79000</v>
      </c>
      <c r="N35" s="118">
        <v>755000</v>
      </c>
      <c r="O35" s="118">
        <v>48000</v>
      </c>
      <c r="P35" s="120">
        <v>130000</v>
      </c>
    </row>
    <row r="36" spans="2:16" ht="15" thickBot="1">
      <c r="B36" s="592" t="s">
        <v>354</v>
      </c>
      <c r="C36" s="594">
        <v>5.8559336245005191</v>
      </c>
      <c r="D36" s="594">
        <v>4.4976471062283316</v>
      </c>
      <c r="E36" s="594">
        <v>6.6655441004875122</v>
      </c>
      <c r="F36" s="594">
        <v>6.0576250663126405</v>
      </c>
      <c r="G36" s="598">
        <v>5.3244244185346341</v>
      </c>
      <c r="H36" s="594">
        <v>1.742777459499621</v>
      </c>
      <c r="I36" s="594">
        <v>2.5838525996694655</v>
      </c>
      <c r="J36" s="594">
        <v>10.766320465014683</v>
      </c>
      <c r="K36" s="594">
        <v>7.8679554357366754</v>
      </c>
      <c r="L36" s="594">
        <v>4.0866077581134821</v>
      </c>
      <c r="M36" s="594">
        <v>5.5760693651634288</v>
      </c>
      <c r="N36" s="594">
        <v>6.5130349677778936</v>
      </c>
      <c r="O36" s="594">
        <v>9.10772260043158</v>
      </c>
      <c r="P36" s="595">
        <v>2.0299999616173947</v>
      </c>
    </row>
    <row r="37" spans="2:15">
      <c r="B37" s="62"/>
      <c r="C37" s="62"/>
      <c r="D37" s="62"/>
      <c r="E37" s="62"/>
      <c r="F37" s="62"/>
      <c r="G37" s="62"/>
      <c r="H37" s="62"/>
      <c r="I37" s="62"/>
      <c r="J37" s="62"/>
      <c r="K37" s="62"/>
      <c r="L37" s="62"/>
      <c r="M37" s="62"/>
      <c r="N37" s="62"/>
      <c r="O37" s="62"/>
    </row>
    <row r="38" spans="2:15" s="168" customFormat="1">
      <c r="B38" s="599"/>
      <c r="C38" s="599"/>
      <c r="D38" s="599"/>
      <c r="E38" s="599"/>
      <c r="F38" s="599"/>
      <c r="G38" s="599"/>
      <c r="H38" s="599"/>
      <c r="I38" s="599"/>
      <c r="J38" s="599"/>
      <c r="K38" s="599"/>
      <c r="L38" s="599"/>
      <c r="M38" s="599"/>
      <c r="N38" s="599"/>
      <c r="O38" s="599"/>
    </row>
    <row r="39" spans="2:15">
      <c r="B39" s="62"/>
      <c r="C39" s="62"/>
      <c r="D39" s="62"/>
      <c r="E39" s="62"/>
      <c r="F39" s="62"/>
      <c r="G39" s="62"/>
      <c r="H39" s="62"/>
      <c r="I39" s="62"/>
      <c r="J39" s="62"/>
      <c r="K39" s="62"/>
      <c r="L39" s="62"/>
      <c r="M39" s="62"/>
      <c r="N39" s="62"/>
      <c r="O39" s="62"/>
    </row>
    <row r="40" spans="2:15">
      <c r="B40" s="62"/>
      <c r="C40" s="62"/>
      <c r="D40" s="62"/>
      <c r="E40" s="62"/>
      <c r="F40" s="62"/>
      <c r="G40" s="62"/>
      <c r="H40" s="62"/>
      <c r="I40" s="62"/>
      <c r="J40" s="62"/>
      <c r="K40" s="62"/>
      <c r="L40" s="62"/>
      <c r="M40" s="62"/>
      <c r="N40" s="62"/>
      <c r="O40" s="62"/>
    </row>
    <row r="41" spans="2:15">
      <c r="B41" s="62"/>
      <c r="C41" s="62"/>
      <c r="D41" s="62"/>
      <c r="E41" s="62"/>
      <c r="F41" s="62"/>
      <c r="G41" s="62"/>
      <c r="H41" s="62"/>
      <c r="I41" s="62"/>
      <c r="J41" s="62"/>
      <c r="K41" s="62"/>
      <c r="L41" s="62"/>
      <c r="M41" s="62"/>
      <c r="N41" s="62"/>
      <c r="O41" s="62"/>
    </row>
    <row r="42" spans="2:15">
      <c r="B42" s="62"/>
      <c r="C42" s="62"/>
      <c r="D42" s="62"/>
      <c r="E42" s="62"/>
      <c r="F42" s="62"/>
      <c r="G42" s="62"/>
      <c r="H42" s="62"/>
      <c r="I42" s="62"/>
      <c r="J42" s="62"/>
      <c r="K42" s="62"/>
      <c r="L42" s="62"/>
      <c r="M42" s="62"/>
      <c r="N42" s="62"/>
      <c r="O42" s="62"/>
    </row>
    <row r="43" spans="2:15">
      <c r="B43" s="62"/>
      <c r="C43" s="62"/>
      <c r="D43" s="62"/>
      <c r="E43" s="62"/>
      <c r="F43" s="62"/>
      <c r="G43" s="62"/>
      <c r="H43" s="62"/>
      <c r="I43" s="62"/>
      <c r="J43" s="62"/>
      <c r="K43" s="62"/>
      <c r="L43" s="62"/>
      <c r="M43" s="62"/>
      <c r="N43" s="62"/>
      <c r="O43" s="62"/>
    </row>
    <row r="44" spans="2:15">
      <c r="B44" s="62"/>
      <c r="C44" s="62"/>
      <c r="D44" s="62"/>
      <c r="E44" s="62"/>
      <c r="F44" s="62"/>
      <c r="G44" s="62"/>
      <c r="H44" s="62"/>
      <c r="I44" s="62"/>
      <c r="J44" s="62"/>
      <c r="K44" s="62"/>
      <c r="L44" s="62"/>
      <c r="M44" s="62"/>
      <c r="N44" s="62"/>
      <c r="O44" s="62"/>
    </row>
    <row r="45" spans="2:15">
      <c r="B45" s="62"/>
      <c r="C45" s="62"/>
      <c r="D45" s="62"/>
      <c r="E45" s="62"/>
      <c r="F45" s="62"/>
      <c r="G45" s="62"/>
      <c r="H45" s="62"/>
      <c r="I45" s="62"/>
      <c r="J45" s="62"/>
      <c r="K45" s="62"/>
      <c r="L45" s="62"/>
      <c r="M45" s="62"/>
      <c r="N45" s="62"/>
      <c r="O45" s="62"/>
    </row>
    <row r="46" spans="2:15">
      <c r="B46" s="62"/>
      <c r="C46" s="62"/>
      <c r="D46" s="62"/>
      <c r="E46" s="62"/>
      <c r="F46" s="62"/>
      <c r="G46" s="62"/>
      <c r="H46" s="62"/>
      <c r="I46" s="62"/>
      <c r="J46" s="62"/>
      <c r="K46" s="62"/>
      <c r="L46" s="62"/>
      <c r="M46" s="62"/>
      <c r="N46" s="62"/>
      <c r="O46" s="62"/>
    </row>
    <row r="47" spans="2:15">
      <c r="B47" s="62"/>
      <c r="C47" s="62"/>
      <c r="D47" s="62"/>
      <c r="E47" s="62"/>
      <c r="F47" s="62"/>
      <c r="G47" s="62"/>
      <c r="H47" s="62"/>
      <c r="I47" s="62"/>
      <c r="J47" s="62"/>
      <c r="K47" s="62"/>
      <c r="L47" s="62"/>
      <c r="M47" s="62"/>
      <c r="N47" s="62"/>
      <c r="O47" s="62"/>
    </row>
    <row r="48" spans="2:15">
      <c r="B48" s="62"/>
      <c r="C48" s="62"/>
      <c r="D48" s="62"/>
      <c r="E48" s="62"/>
      <c r="F48" s="62"/>
      <c r="G48" s="62"/>
      <c r="H48" s="62"/>
      <c r="I48" s="62"/>
      <c r="J48" s="62"/>
      <c r="K48" s="62"/>
      <c r="L48" s="62"/>
      <c r="M48" s="62"/>
      <c r="N48" s="62"/>
      <c r="O48" s="62"/>
    </row>
    <row r="49" spans="2:15" ht="15.75" thickBot="1">
      <c r="B49" s="169" t="s">
        <v>243</v>
      </c>
      <c r="H49" s="62"/>
      <c r="I49" s="62"/>
      <c r="J49" s="62"/>
      <c r="K49" s="62"/>
      <c r="L49" s="62"/>
      <c r="M49" s="62"/>
      <c r="N49" s="62"/>
      <c r="O49" s="62"/>
    </row>
    <row r="50" spans="2:15" ht="29.25" thickBot="1">
      <c r="B50" s="325"/>
      <c r="C50" s="394" t="s">
        <v>232</v>
      </c>
      <c r="D50" s="381" t="s">
        <v>607</v>
      </c>
      <c r="E50" s="381" t="s">
        <v>102</v>
      </c>
      <c r="F50" s="381" t="s">
        <v>233</v>
      </c>
      <c r="G50" s="382" t="s">
        <v>109</v>
      </c>
      <c r="H50" s="62"/>
      <c r="I50" s="62"/>
      <c r="J50" s="62"/>
      <c r="K50" s="62"/>
      <c r="L50" s="62"/>
      <c r="M50" s="62"/>
      <c r="N50" s="62"/>
      <c r="O50" s="62"/>
    </row>
    <row r="51" spans="2:15">
      <c r="B51" s="414" t="s">
        <v>244</v>
      </c>
      <c r="C51" s="600" t="s">
        <v>244</v>
      </c>
      <c r="D51" s="415"/>
      <c r="E51" s="415"/>
      <c r="F51" s="415"/>
      <c r="G51" s="416"/>
      <c r="H51" s="62"/>
      <c r="I51" s="62"/>
      <c r="J51" s="62"/>
      <c r="K51" s="62"/>
      <c r="L51" s="62"/>
      <c r="M51" s="62"/>
      <c r="N51" s="62"/>
      <c r="O51" s="62"/>
    </row>
    <row r="52" spans="2:15" ht="15">
      <c r="B52" s="179" t="s">
        <v>298</v>
      </c>
      <c r="C52" s="601">
        <v>138000</v>
      </c>
      <c r="D52" s="478">
        <v>12000</v>
      </c>
      <c r="E52" s="478">
        <v>5300</v>
      </c>
      <c r="F52" s="478">
        <v>99000</v>
      </c>
      <c r="G52" s="479">
        <v>21000</v>
      </c>
      <c r="H52" s="62"/>
      <c r="I52" s="62"/>
      <c r="J52" s="476"/>
      <c r="K52" s="476"/>
      <c r="L52" s="476"/>
      <c r="M52" s="476"/>
      <c r="N52" s="476"/>
      <c r="O52" s="476"/>
    </row>
    <row r="53" spans="2:15">
      <c r="B53" s="427" t="s">
        <v>354</v>
      </c>
      <c r="C53" s="451">
        <v>5.3616586194581686</v>
      </c>
      <c r="D53" s="451">
        <v>3.5410531036465445</v>
      </c>
      <c r="E53" s="451">
        <v>5.8478399853577328</v>
      </c>
      <c r="F53" s="451">
        <v>5.6966043948996523</v>
      </c>
      <c r="G53" s="452">
        <v>4.70641186600812</v>
      </c>
      <c r="H53" s="62"/>
      <c r="I53" s="62"/>
      <c r="J53" s="476"/>
      <c r="K53" s="476"/>
      <c r="L53" s="476"/>
      <c r="M53" s="476"/>
      <c r="N53" s="476"/>
      <c r="O53" s="476"/>
    </row>
    <row r="54" spans="2:15">
      <c r="B54" s="414" t="s">
        <v>245</v>
      </c>
      <c r="C54" s="600"/>
      <c r="D54" s="415"/>
      <c r="E54" s="415"/>
      <c r="F54" s="415"/>
      <c r="G54" s="416"/>
      <c r="H54" s="62"/>
      <c r="I54" s="62"/>
      <c r="J54" s="62"/>
      <c r="K54" s="62"/>
      <c r="L54" s="62"/>
      <c r="M54" s="62"/>
      <c r="N54" s="62"/>
      <c r="O54" s="62"/>
    </row>
    <row r="55" spans="2:15" ht="15">
      <c r="B55" s="145" t="s">
        <v>298</v>
      </c>
      <c r="C55" s="146">
        <v>121000</v>
      </c>
      <c r="D55" s="147">
        <v>10000</v>
      </c>
      <c r="E55" s="147">
        <v>4000</v>
      </c>
      <c r="F55" s="147">
        <v>90000</v>
      </c>
      <c r="G55" s="148">
        <v>17000</v>
      </c>
      <c r="H55" s="62"/>
      <c r="I55" s="62"/>
      <c r="J55" s="62"/>
      <c r="K55" s="62"/>
      <c r="L55" s="62"/>
      <c r="M55" s="62"/>
      <c r="N55" s="62"/>
      <c r="O55" s="62"/>
    </row>
    <row r="56" spans="2:15">
      <c r="B56" s="602" t="s">
        <v>354</v>
      </c>
      <c r="C56" s="603">
        <v>6.983512360999252</v>
      </c>
      <c r="D56" s="451">
        <v>4.7759549285760734</v>
      </c>
      <c r="E56" s="451">
        <v>7.8604994702219457</v>
      </c>
      <c r="F56" s="451">
        <v>7.3707433478013522</v>
      </c>
      <c r="G56" s="452">
        <v>6.0407629387339918</v>
      </c>
      <c r="H56" s="62"/>
      <c r="I56" s="62"/>
      <c r="J56" s="62"/>
      <c r="K56" s="62"/>
      <c r="L56" s="62"/>
      <c r="M56" s="62"/>
      <c r="N56" s="62"/>
      <c r="O56" s="62"/>
    </row>
    <row r="57" spans="2:15">
      <c r="B57" s="414" t="s">
        <v>246</v>
      </c>
      <c r="C57" s="600"/>
      <c r="D57" s="415"/>
      <c r="E57" s="415"/>
      <c r="F57" s="415"/>
      <c r="G57" s="416"/>
      <c r="H57" s="62"/>
      <c r="I57" s="62"/>
      <c r="J57" s="62"/>
      <c r="K57" s="62"/>
      <c r="L57" s="62"/>
      <c r="M57" s="62"/>
      <c r="N57" s="62"/>
      <c r="O57" s="62"/>
    </row>
    <row r="58" spans="2:15" ht="15">
      <c r="B58" s="145" t="s">
        <v>298</v>
      </c>
      <c r="C58" s="146">
        <v>159000</v>
      </c>
      <c r="D58" s="147">
        <v>15000</v>
      </c>
      <c r="E58" s="147">
        <v>6300</v>
      </c>
      <c r="F58" s="147">
        <v>117000</v>
      </c>
      <c r="G58" s="148">
        <v>20500</v>
      </c>
      <c r="H58" s="62"/>
      <c r="I58" s="62"/>
      <c r="J58" s="62"/>
      <c r="K58" s="62"/>
      <c r="L58" s="62"/>
      <c r="M58" s="62"/>
      <c r="N58" s="62"/>
      <c r="O58" s="62"/>
    </row>
    <row r="59" spans="2:15">
      <c r="B59" s="602" t="s">
        <v>354</v>
      </c>
      <c r="C59" s="603">
        <v>5.4302066293564852</v>
      </c>
      <c r="D59" s="451">
        <v>3.3562302904151471</v>
      </c>
      <c r="E59" s="451">
        <v>5.7270506416717675</v>
      </c>
      <c r="F59" s="451">
        <v>5.8092869427132392</v>
      </c>
      <c r="G59" s="452">
        <v>4.7045039616014757</v>
      </c>
      <c r="H59" s="62"/>
      <c r="I59" s="62"/>
      <c r="J59" s="62"/>
      <c r="K59" s="62"/>
      <c r="L59" s="62"/>
      <c r="M59" s="62"/>
      <c r="N59" s="62"/>
      <c r="O59" s="62"/>
    </row>
    <row r="60" spans="2:15">
      <c r="B60" s="414" t="s">
        <v>247</v>
      </c>
      <c r="C60" s="600"/>
      <c r="D60" s="415"/>
      <c r="E60" s="415"/>
      <c r="F60" s="415"/>
      <c r="G60" s="416"/>
      <c r="H60" s="62"/>
      <c r="I60" s="62"/>
      <c r="J60" s="62"/>
      <c r="K60" s="62"/>
      <c r="L60" s="62"/>
      <c r="M60" s="62"/>
      <c r="N60" s="62"/>
      <c r="O60" s="62"/>
    </row>
    <row r="61" spans="2:15" ht="15">
      <c r="B61" s="604" t="s">
        <v>298</v>
      </c>
      <c r="C61" s="605">
        <v>67000</v>
      </c>
      <c r="D61" s="606">
        <v>5300</v>
      </c>
      <c r="E61" s="606">
        <v>3200</v>
      </c>
      <c r="F61" s="606">
        <v>48000</v>
      </c>
      <c r="G61" s="607">
        <v>10500</v>
      </c>
      <c r="H61" s="62"/>
      <c r="I61" s="62"/>
      <c r="J61" s="62"/>
      <c r="K61" s="62"/>
      <c r="L61" s="62"/>
      <c r="M61" s="62"/>
      <c r="N61" s="62"/>
      <c r="O61" s="62"/>
    </row>
    <row r="62" spans="2:15">
      <c r="B62" s="602" t="s">
        <v>354</v>
      </c>
      <c r="C62" s="603">
        <v>6.8504591154456271</v>
      </c>
      <c r="D62" s="451">
        <v>4.9739042120107513</v>
      </c>
      <c r="E62" s="451">
        <v>8.8292649701701649</v>
      </c>
      <c r="F62" s="451">
        <v>7.0799443359906959</v>
      </c>
      <c r="G62" s="452">
        <v>6.1657044658156286</v>
      </c>
      <c r="H62" s="62"/>
      <c r="I62" s="62"/>
      <c r="J62" s="62"/>
      <c r="K62" s="62"/>
      <c r="L62" s="62"/>
      <c r="M62" s="62"/>
      <c r="N62" s="62"/>
      <c r="O62" s="62"/>
    </row>
    <row r="63" spans="2:15">
      <c r="B63" s="414" t="s">
        <v>248</v>
      </c>
      <c r="C63" s="600"/>
      <c r="D63" s="415"/>
      <c r="E63" s="415"/>
      <c r="F63" s="415"/>
      <c r="G63" s="416"/>
      <c r="H63" s="62"/>
      <c r="I63" s="62"/>
      <c r="J63" s="62"/>
      <c r="K63" s="62"/>
      <c r="L63" s="62"/>
      <c r="M63" s="62"/>
      <c r="N63" s="62"/>
      <c r="O63" s="62"/>
    </row>
    <row r="64" spans="2:15" ht="15">
      <c r="B64" s="604" t="s">
        <v>298</v>
      </c>
      <c r="C64" s="605">
        <v>177000</v>
      </c>
      <c r="D64" s="606">
        <v>14500</v>
      </c>
      <c r="E64" s="606">
        <v>7300</v>
      </c>
      <c r="F64" s="606">
        <v>129000</v>
      </c>
      <c r="G64" s="607">
        <v>26000</v>
      </c>
      <c r="H64" s="62"/>
      <c r="I64" s="62"/>
      <c r="J64" s="62"/>
      <c r="K64" s="62"/>
      <c r="L64" s="62"/>
      <c r="M64" s="62"/>
      <c r="N64" s="62"/>
      <c r="O64" s="62"/>
    </row>
    <row r="65" spans="2:15">
      <c r="B65" s="602" t="s">
        <v>354</v>
      </c>
      <c r="C65" s="603">
        <v>7.5262862152943972</v>
      </c>
      <c r="D65" s="451">
        <v>5.8031469537884366</v>
      </c>
      <c r="E65" s="451">
        <v>8.1878221775823885</v>
      </c>
      <c r="F65" s="451">
        <v>7.8329866752013642</v>
      </c>
      <c r="G65" s="452">
        <v>6.7664919770319516</v>
      </c>
      <c r="H65" s="62"/>
      <c r="I65" s="62"/>
      <c r="J65" s="62"/>
      <c r="K65" s="62"/>
      <c r="L65" s="62"/>
      <c r="M65" s="62"/>
      <c r="N65" s="62"/>
      <c r="O65" s="62"/>
    </row>
    <row r="66" spans="2:15">
      <c r="B66" s="414" t="s">
        <v>249</v>
      </c>
      <c r="C66" s="600"/>
      <c r="D66" s="415"/>
      <c r="E66" s="415"/>
      <c r="F66" s="415"/>
      <c r="G66" s="416"/>
      <c r="H66" s="62"/>
      <c r="I66" s="62"/>
      <c r="J66" s="62"/>
      <c r="K66" s="62"/>
      <c r="L66" s="62"/>
      <c r="M66" s="62"/>
      <c r="N66" s="62"/>
      <c r="O66" s="62"/>
    </row>
    <row r="67" spans="2:15" ht="15">
      <c r="B67" s="604" t="s">
        <v>298</v>
      </c>
      <c r="C67" s="605">
        <v>202000</v>
      </c>
      <c r="D67" s="606">
        <v>18500</v>
      </c>
      <c r="E67" s="606">
        <v>9100</v>
      </c>
      <c r="F67" s="606">
        <v>142000</v>
      </c>
      <c r="G67" s="607">
        <v>33000</v>
      </c>
      <c r="H67" s="62"/>
      <c r="I67" s="62"/>
      <c r="J67" s="62"/>
      <c r="K67" s="62"/>
      <c r="L67" s="62"/>
      <c r="M67" s="62"/>
      <c r="N67" s="62"/>
      <c r="O67" s="62"/>
    </row>
    <row r="68" spans="2:15">
      <c r="B68" s="602" t="s">
        <v>354</v>
      </c>
      <c r="C68" s="603">
        <v>5.5213568422713468</v>
      </c>
      <c r="D68" s="451">
        <v>4.2883541563907386</v>
      </c>
      <c r="E68" s="451">
        <v>4.9326785415546039</v>
      </c>
      <c r="F68" s="451">
        <v>5.9250784080244463</v>
      </c>
      <c r="G68" s="452">
        <v>4.6333453667657771</v>
      </c>
      <c r="H68" s="62"/>
      <c r="I68" s="62"/>
      <c r="J68" s="62"/>
      <c r="K68" s="62"/>
      <c r="L68" s="62"/>
      <c r="M68" s="62"/>
      <c r="N68" s="62"/>
      <c r="O68" s="62"/>
    </row>
    <row r="69" spans="2:15">
      <c r="B69" s="414" t="s">
        <v>250</v>
      </c>
      <c r="C69" s="600"/>
      <c r="D69" s="415"/>
      <c r="E69" s="415"/>
      <c r="F69" s="415"/>
      <c r="G69" s="416"/>
      <c r="H69" s="62"/>
      <c r="I69" s="62"/>
      <c r="J69" s="62"/>
      <c r="K69" s="62"/>
      <c r="L69" s="62"/>
      <c r="M69" s="62"/>
      <c r="N69" s="62"/>
      <c r="O69" s="62"/>
    </row>
    <row r="70" spans="2:15" ht="15">
      <c r="B70" s="604" t="s">
        <v>298</v>
      </c>
      <c r="C70" s="605">
        <v>136000</v>
      </c>
      <c r="D70" s="606">
        <v>12000</v>
      </c>
      <c r="E70" s="606">
        <v>5600</v>
      </c>
      <c r="F70" s="606">
        <v>97000</v>
      </c>
      <c r="G70" s="607">
        <v>21500</v>
      </c>
      <c r="H70" s="62"/>
      <c r="I70" s="62"/>
      <c r="J70" s="62"/>
      <c r="K70" s="62"/>
      <c r="L70" s="62"/>
      <c r="M70" s="62"/>
      <c r="N70" s="62"/>
      <c r="O70" s="62"/>
    </row>
    <row r="71" spans="2:15">
      <c r="B71" s="602" t="s">
        <v>354</v>
      </c>
      <c r="C71" s="603">
        <v>6.2702958063284857</v>
      </c>
      <c r="D71" s="451">
        <v>4.9710529031829367</v>
      </c>
      <c r="E71" s="451">
        <v>5.6241369192411383</v>
      </c>
      <c r="F71" s="451">
        <v>6.69200879227131</v>
      </c>
      <c r="G71" s="452">
        <v>5.2832457395933181</v>
      </c>
      <c r="H71" s="62"/>
      <c r="I71" s="62"/>
      <c r="J71" s="62"/>
      <c r="K71" s="62"/>
      <c r="L71" s="62"/>
      <c r="M71" s="62"/>
      <c r="N71" s="62"/>
      <c r="O71" s="62"/>
    </row>
    <row r="72" spans="2:15">
      <c r="B72" s="414" t="s">
        <v>251</v>
      </c>
      <c r="C72" s="600"/>
      <c r="D72" s="415"/>
      <c r="E72" s="415"/>
      <c r="F72" s="415"/>
      <c r="G72" s="416"/>
      <c r="H72" s="62"/>
      <c r="I72" s="62"/>
      <c r="J72" s="62"/>
      <c r="K72" s="62"/>
      <c r="L72" s="62"/>
      <c r="M72" s="62"/>
      <c r="N72" s="62"/>
      <c r="O72" s="62"/>
    </row>
    <row r="73" spans="2:15" ht="15">
      <c r="B73" s="604" t="s">
        <v>298</v>
      </c>
      <c r="C73" s="605">
        <v>134000</v>
      </c>
      <c r="D73" s="606">
        <v>11500</v>
      </c>
      <c r="E73" s="606">
        <v>5500</v>
      </c>
      <c r="F73" s="606">
        <v>96000</v>
      </c>
      <c r="G73" s="607">
        <v>20500</v>
      </c>
      <c r="H73" s="62"/>
      <c r="I73" s="62"/>
      <c r="J73" s="62"/>
      <c r="K73" s="62"/>
      <c r="L73" s="62"/>
      <c r="M73" s="62"/>
      <c r="N73" s="62"/>
      <c r="O73" s="62"/>
    </row>
    <row r="74" spans="2:15">
      <c r="B74" s="602" t="s">
        <v>354</v>
      </c>
      <c r="C74" s="603">
        <v>5.9481805871227289</v>
      </c>
      <c r="D74" s="451">
        <v>3.7612987763783394</v>
      </c>
      <c r="E74" s="451">
        <v>6.902617773245022</v>
      </c>
      <c r="F74" s="451">
        <v>6.33081972107399</v>
      </c>
      <c r="G74" s="452">
        <v>5.1177142138315874</v>
      </c>
      <c r="H74" s="62"/>
      <c r="I74" s="62"/>
      <c r="J74" s="62"/>
      <c r="K74" s="62"/>
      <c r="L74" s="62"/>
      <c r="M74" s="62"/>
      <c r="N74" s="62"/>
      <c r="O74" s="62"/>
    </row>
    <row r="75" spans="2:15">
      <c r="B75" s="414" t="s">
        <v>259</v>
      </c>
      <c r="C75" s="600"/>
      <c r="D75" s="415"/>
      <c r="E75" s="415"/>
      <c r="F75" s="415"/>
      <c r="G75" s="416"/>
      <c r="H75" s="62"/>
      <c r="I75" s="62"/>
      <c r="J75" s="62"/>
      <c r="K75" s="62"/>
      <c r="L75" s="62"/>
      <c r="M75" s="62"/>
      <c r="N75" s="62"/>
      <c r="O75" s="62"/>
    </row>
    <row r="76" spans="2:15" ht="15">
      <c r="B76" s="604" t="s">
        <v>298</v>
      </c>
      <c r="C76" s="605">
        <v>125000</v>
      </c>
      <c r="D76" s="606">
        <v>11000</v>
      </c>
      <c r="E76" s="606">
        <v>4900</v>
      </c>
      <c r="F76" s="606">
        <v>90000</v>
      </c>
      <c r="G76" s="607">
        <v>19000</v>
      </c>
      <c r="H76" s="62"/>
      <c r="I76" s="62"/>
      <c r="J76" s="62"/>
      <c r="K76" s="62"/>
      <c r="L76" s="62"/>
      <c r="M76" s="62"/>
      <c r="N76" s="62"/>
      <c r="O76" s="62"/>
    </row>
    <row r="77" spans="2:15" ht="15" thickBot="1">
      <c r="B77" s="597" t="s">
        <v>354</v>
      </c>
      <c r="C77" s="608">
        <v>6.8535313951662618</v>
      </c>
      <c r="D77" s="609">
        <v>5.4954804407121571</v>
      </c>
      <c r="E77" s="609">
        <v>8.2926911088964967</v>
      </c>
      <c r="F77" s="609">
        <v>7.327212324580441</v>
      </c>
      <c r="G77" s="610">
        <v>5.0475325929652533</v>
      </c>
      <c r="H77" s="62"/>
      <c r="I77" s="62"/>
      <c r="J77" s="62"/>
      <c r="K77" s="62"/>
      <c r="L77" s="62"/>
      <c r="M77" s="62"/>
      <c r="N77" s="62"/>
      <c r="O77" s="62"/>
    </row>
    <row r="78" spans="2:15">
      <c r="B78" s="62"/>
      <c r="C78" s="62"/>
      <c r="D78" s="62"/>
      <c r="E78" s="62"/>
      <c r="F78" s="62"/>
      <c r="G78" s="62"/>
      <c r="H78" s="62"/>
      <c r="I78" s="62"/>
      <c r="J78" s="62"/>
      <c r="K78" s="62"/>
      <c r="L78" s="62"/>
      <c r="M78" s="62"/>
      <c r="N78" s="62"/>
      <c r="O78" s="62"/>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C34"/>
  <sheetViews>
    <sheetView zoomScale="85" view="normal" workbookViewId="0">
      <selection pane="topLeft" activeCell="L38" sqref="L38"/>
    </sheetView>
  </sheetViews>
  <sheetFormatPr defaultColWidth="9.140625" defaultRowHeight="14.25"/>
  <cols>
    <col min="1" max="1" width="4.5703125" style="17" customWidth="1"/>
    <col min="2" max="2" width="10.5703125" style="17" customWidth="1"/>
    <col min="3" max="16384" width="9.140625" style="17" customWidth="1"/>
  </cols>
  <sheetData>
    <row r="1" s="862" customFormat="1"/>
    <row r="2" s="863" customFormat="1"/>
    <row r="3" s="864" customFormat="1"/>
    <row r="5" spans="2:2" s="866" customFormat="1" ht="18">
      <c r="B5" s="865" t="s">
        <v>489</v>
      </c>
    </row>
    <row r="6" spans="2:2" s="866" customFormat="1" ht="15.75">
      <c r="B6" s="867"/>
    </row>
    <row r="22" spans="2:3" ht="15.75">
      <c r="B22" s="868" t="s">
        <v>206</v>
      </c>
      <c r="C22" s="8"/>
    </row>
    <row r="23" spans="2:3" ht="15">
      <c r="B23" s="869" t="s">
        <v>47</v>
      </c>
      <c r="C23" s="83" t="s">
        <v>48</v>
      </c>
    </row>
    <row r="24" spans="2:3" ht="15">
      <c r="B24" s="869" t="s">
        <v>49</v>
      </c>
      <c r="C24" s="83" t="s">
        <v>50</v>
      </c>
    </row>
    <row r="25" spans="2:3" ht="15">
      <c r="B25" s="869" t="s">
        <v>51</v>
      </c>
      <c r="C25" s="83" t="s">
        <v>52</v>
      </c>
    </row>
    <row r="26" spans="2:3" ht="15">
      <c r="B26" s="869" t="s">
        <v>53</v>
      </c>
      <c r="C26" s="83" t="s">
        <v>54</v>
      </c>
    </row>
    <row r="27" spans="2:3" ht="15">
      <c r="B27" s="869" t="s">
        <v>55</v>
      </c>
      <c r="C27" s="83" t="s">
        <v>56</v>
      </c>
    </row>
    <row r="28" spans="2:3" ht="15">
      <c r="B28" s="869" t="s">
        <v>57</v>
      </c>
      <c r="C28" s="83" t="s">
        <v>58</v>
      </c>
    </row>
    <row r="29" spans="2:3" ht="15">
      <c r="B29" s="869" t="s">
        <v>59</v>
      </c>
      <c r="C29" s="83" t="s">
        <v>60</v>
      </c>
    </row>
    <row r="30" spans="2:3" ht="15">
      <c r="B30" s="869" t="s">
        <v>61</v>
      </c>
      <c r="C30" s="83" t="s">
        <v>487</v>
      </c>
    </row>
    <row r="31" spans="2:3" ht="15">
      <c r="B31" s="869" t="s">
        <v>62</v>
      </c>
      <c r="C31" s="83" t="s">
        <v>63</v>
      </c>
    </row>
    <row r="32" spans="2:3" ht="15">
      <c r="B32" s="869" t="s">
        <v>64</v>
      </c>
      <c r="C32" s="83" t="s">
        <v>488</v>
      </c>
    </row>
    <row r="33" spans="2:3" ht="15">
      <c r="B33" s="869" t="s">
        <v>65</v>
      </c>
      <c r="C33" s="83" t="s">
        <v>490</v>
      </c>
    </row>
    <row r="34" spans="3:3">
      <c r="C34" s="870"/>
    </row>
  </sheetData>
  <hyperlinks>
    <hyperlink ref="B23" location="'5.1'!A1" display="5.1."/>
    <hyperlink ref="B24" location="'5.2'!A1" display="5.2."/>
    <hyperlink ref="B25" location="'5.3'!A1" display="5.3."/>
    <hyperlink ref="B26" location="'5.4'!A1" display="5.4."/>
    <hyperlink ref="B27" location="'5.5'!A1" display="5.5."/>
    <hyperlink ref="B28" location="'5.6'!A1" display="5.6."/>
    <hyperlink ref="B29" location="'5.7'!A1" display="5.7."/>
    <hyperlink ref="B30" location="'5.8'!A1" display="5.8."/>
    <hyperlink ref="B31" location="'5.9'!A1" display="5.9."/>
    <hyperlink ref="B32" location="'5.10'!A1" display="5.10."/>
    <hyperlink ref="B33" location="'5.11'!A1" display="5.11."/>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AF137"/>
  <sheetViews>
    <sheetView zoomScale="85" view="normal" workbookViewId="0">
      <selection pane="topLeft" activeCell="B7" sqref="B7"/>
    </sheetView>
  </sheetViews>
  <sheetFormatPr defaultColWidth="9.140625" defaultRowHeight="14.25"/>
  <cols>
    <col min="1" max="1" width="4.5703125" style="17" customWidth="1"/>
    <col min="2" max="2" width="36.41796875" style="17" bestFit="1" customWidth="1"/>
    <col min="3" max="16" width="16.5703125" style="17" customWidth="1"/>
    <col min="17" max="19" width="9.140625" style="17" customWidth="1"/>
    <col min="20" max="20" width="12.41796875" style="17" bestFit="1" customWidth="1"/>
    <col min="21" max="16384" width="9.140625" style="17" customWidth="1"/>
  </cols>
  <sheetData>
    <row r="1" s="862" customFormat="1"/>
    <row r="2" s="863" customFormat="1"/>
    <row r="3" s="864" customFormat="1"/>
    <row r="5" spans="2:2" s="866" customFormat="1" ht="18">
      <c r="B5" s="865" t="s">
        <v>489</v>
      </c>
    </row>
    <row r="6" spans="2:2" s="866" customFormat="1" ht="15.75">
      <c r="B6" s="867" t="s">
        <v>570</v>
      </c>
    </row>
    <row r="7" spans="2:15" s="16" customFormat="1">
      <c r="B7" s="86"/>
      <c r="C7" s="86"/>
      <c r="D7" s="86"/>
      <c r="E7" s="86"/>
      <c r="F7" s="86"/>
      <c r="G7" s="86"/>
      <c r="H7" s="86"/>
      <c r="I7" s="86"/>
      <c r="J7" s="86"/>
      <c r="K7" s="86"/>
      <c r="L7" s="86"/>
      <c r="M7" s="86"/>
      <c r="N7" s="86"/>
      <c r="O7" s="86"/>
    </row>
    <row r="11" spans="13:13" ht="12" customHeight="1">
      <c r="M11" s="88"/>
    </row>
    <row r="12" spans="13:13">
      <c r="M12" s="89"/>
    </row>
    <row r="19" spans="2:2" ht="15">
      <c r="B19" s="90" t="s">
        <v>491</v>
      </c>
    </row>
    <row r="20" spans="2:2">
      <c r="B20" s="91" t="s">
        <v>211</v>
      </c>
    </row>
    <row r="22" spans="2:15" ht="15.75" thickBot="1">
      <c r="B22" s="871" t="s">
        <v>212</v>
      </c>
      <c r="C22" s="62"/>
      <c r="D22" s="62"/>
      <c r="E22" s="62"/>
      <c r="F22" s="62"/>
      <c r="G22" s="62"/>
      <c r="H22" s="62"/>
      <c r="I22" s="62"/>
      <c r="J22" s="62"/>
      <c r="K22" s="62"/>
      <c r="L22" s="62"/>
      <c r="M22" s="62"/>
      <c r="N22" s="62"/>
      <c r="O22" s="62"/>
    </row>
    <row r="23" spans="2:6" ht="29.25" thickBot="1">
      <c r="B23" s="872"/>
      <c r="C23" s="873" t="s">
        <v>213</v>
      </c>
      <c r="D23" s="873" t="s">
        <v>214</v>
      </c>
      <c r="E23" s="873" t="s">
        <v>215</v>
      </c>
      <c r="F23" s="874" t="s">
        <v>216</v>
      </c>
    </row>
    <row r="24" spans="2:15" ht="15">
      <c r="B24" s="98" t="s">
        <v>217</v>
      </c>
      <c r="C24" s="118">
        <v>1520000</v>
      </c>
      <c r="D24" s="118">
        <v>114000</v>
      </c>
      <c r="E24" s="118">
        <v>1280000</v>
      </c>
      <c r="F24" s="120">
        <v>128000</v>
      </c>
      <c r="G24" s="62"/>
      <c r="H24" s="62"/>
      <c r="I24" s="62"/>
      <c r="J24" s="62"/>
      <c r="K24" s="62"/>
      <c r="L24" s="62"/>
      <c r="M24" s="62"/>
      <c r="N24" s="62"/>
      <c r="O24" s="62"/>
    </row>
    <row r="25" spans="2:15">
      <c r="B25" s="250" t="s">
        <v>492</v>
      </c>
      <c r="C25" s="384">
        <v>0.18791596550514622</v>
      </c>
      <c r="D25" s="384">
        <v>0.18320954416832166</v>
      </c>
      <c r="E25" s="384">
        <v>0.18958730302646676</v>
      </c>
      <c r="F25" s="398">
        <v>0.17536815828797367</v>
      </c>
      <c r="G25" s="62"/>
      <c r="H25" s="62"/>
      <c r="I25" s="62"/>
      <c r="J25" s="62"/>
      <c r="K25" s="62"/>
      <c r="L25" s="62"/>
      <c r="M25" s="62"/>
      <c r="N25" s="62"/>
      <c r="O25" s="62"/>
    </row>
    <row r="26" spans="2:15">
      <c r="B26" s="250" t="s">
        <v>493</v>
      </c>
      <c r="C26" s="384">
        <v>0.81185647360501967</v>
      </c>
      <c r="D26" s="384">
        <v>0.81655969520286475</v>
      </c>
      <c r="E26" s="384">
        <v>0.81022951100962248</v>
      </c>
      <c r="F26" s="398">
        <v>0.82396250924401027</v>
      </c>
      <c r="G26" s="62"/>
      <c r="H26" s="62"/>
      <c r="I26" s="62"/>
      <c r="J26" s="62"/>
      <c r="K26" s="62"/>
      <c r="L26" s="62"/>
      <c r="M26" s="62"/>
      <c r="N26" s="62"/>
      <c r="O26" s="62"/>
    </row>
    <row r="27" spans="2:15" ht="15" thickBot="1">
      <c r="B27" s="251" t="s">
        <v>109</v>
      </c>
      <c r="C27" s="470">
        <v>0.00022756746009235077</v>
      </c>
      <c r="D27" s="470">
        <v>0.00023076062881349711</v>
      </c>
      <c r="E27" s="470">
        <v>0.0001831859639107483</v>
      </c>
      <c r="F27" s="471">
        <v>0.00066933246801597853</v>
      </c>
      <c r="G27" s="62"/>
      <c r="H27" s="62"/>
      <c r="I27" s="62"/>
      <c r="J27" s="62"/>
      <c r="K27" s="62"/>
      <c r="L27" s="62"/>
      <c r="M27" s="62"/>
      <c r="N27" s="62"/>
      <c r="O27" s="62"/>
    </row>
    <row r="29" spans="2:7" ht="15.75" thickBot="1">
      <c r="B29" s="871" t="s">
        <v>224</v>
      </c>
      <c r="C29" s="62"/>
      <c r="D29" s="62"/>
      <c r="E29" s="62"/>
      <c r="F29" s="62"/>
      <c r="G29" s="62"/>
    </row>
    <row r="30" spans="2:10" ht="29.25" customHeight="1" thickBot="1">
      <c r="B30" s="872"/>
      <c r="C30" s="873" t="s">
        <v>225</v>
      </c>
      <c r="D30" s="873" t="s">
        <v>122</v>
      </c>
      <c r="E30" s="873" t="s">
        <v>226</v>
      </c>
      <c r="F30" s="873" t="s">
        <v>130</v>
      </c>
      <c r="G30" s="875" t="s">
        <v>227</v>
      </c>
      <c r="H30" s="873" t="s">
        <v>228</v>
      </c>
      <c r="I30" s="873" t="s">
        <v>229</v>
      </c>
      <c r="J30" s="874" t="s">
        <v>230</v>
      </c>
    </row>
    <row r="31" spans="2:30" ht="15">
      <c r="B31" s="98" t="s">
        <v>217</v>
      </c>
      <c r="C31" s="118">
        <v>1520000</v>
      </c>
      <c r="D31" s="118">
        <v>665000</v>
      </c>
      <c r="E31" s="118">
        <v>33000</v>
      </c>
      <c r="F31" s="118">
        <v>700000</v>
      </c>
      <c r="G31" s="119">
        <v>122000</v>
      </c>
      <c r="H31" s="118">
        <v>305000</v>
      </c>
      <c r="I31" s="118">
        <v>275000</v>
      </c>
      <c r="J31" s="120">
        <v>555000</v>
      </c>
      <c r="K31" s="62"/>
      <c r="L31" s="62"/>
      <c r="M31" s="62"/>
      <c r="N31" s="62"/>
      <c r="O31" s="62"/>
      <c r="P31" s="62"/>
      <c r="Q31" s="62"/>
      <c r="R31" s="62"/>
      <c r="S31" s="62"/>
      <c r="T31" s="62"/>
      <c r="U31" s="62"/>
      <c r="V31" s="62"/>
      <c r="W31" s="62"/>
      <c r="X31" s="62"/>
      <c r="Y31" s="62"/>
      <c r="Z31" s="62"/>
      <c r="AA31" s="62"/>
      <c r="AB31" s="62"/>
      <c r="AC31" s="62"/>
      <c r="AD31" s="62"/>
    </row>
    <row r="32" spans="2:30">
      <c r="B32" s="250" t="s">
        <v>492</v>
      </c>
      <c r="C32" s="384">
        <v>0.18791596550514622</v>
      </c>
      <c r="D32" s="384">
        <v>0.18510500216330256</v>
      </c>
      <c r="E32" s="384">
        <v>0.22218236505834041</v>
      </c>
      <c r="F32" s="384">
        <v>0.1795812144447563</v>
      </c>
      <c r="G32" s="439">
        <v>0.24178708697663429</v>
      </c>
      <c r="H32" s="384">
        <v>0.17287797303178426</v>
      </c>
      <c r="I32" s="384">
        <v>0.18181776083293141</v>
      </c>
      <c r="J32" s="398">
        <v>0.1789179686630073</v>
      </c>
      <c r="K32" s="62"/>
      <c r="L32" s="62"/>
      <c r="M32" s="62"/>
      <c r="N32" s="62"/>
      <c r="O32" s="62"/>
      <c r="P32" s="62"/>
      <c r="Q32" s="62"/>
      <c r="R32" s="62"/>
      <c r="S32" s="62"/>
      <c r="T32" s="62"/>
      <c r="U32" s="62"/>
      <c r="V32" s="62"/>
      <c r="W32" s="62"/>
      <c r="X32" s="62"/>
      <c r="Y32" s="62"/>
      <c r="Z32" s="62"/>
      <c r="AA32" s="62"/>
      <c r="AB32" s="62"/>
      <c r="AC32" s="62"/>
      <c r="AD32" s="62"/>
    </row>
    <row r="33" spans="2:30">
      <c r="B33" s="250" t="s">
        <v>493</v>
      </c>
      <c r="C33" s="384">
        <v>0.81185647360501967</v>
      </c>
      <c r="D33" s="384">
        <v>0.81474855218572506</v>
      </c>
      <c r="E33" s="384">
        <v>0.77761795055061178</v>
      </c>
      <c r="F33" s="384">
        <v>0.820123389550844</v>
      </c>
      <c r="G33" s="439">
        <v>0.75792553752336922</v>
      </c>
      <c r="H33" s="384">
        <v>0.82690049555578193</v>
      </c>
      <c r="I33" s="384">
        <v>0.81807460836769952</v>
      </c>
      <c r="J33" s="398">
        <v>0.82086890003850688</v>
      </c>
      <c r="K33" s="62"/>
      <c r="L33" s="62"/>
      <c r="M33" s="62"/>
      <c r="N33" s="62"/>
      <c r="O33" s="62"/>
      <c r="P33" s="62"/>
      <c r="Q33" s="62"/>
      <c r="R33" s="62"/>
      <c r="S33" s="62"/>
      <c r="T33" s="62"/>
      <c r="U33" s="62"/>
      <c r="V33" s="62"/>
      <c r="W33" s="62"/>
      <c r="X33" s="62"/>
      <c r="Y33" s="62"/>
      <c r="Z33" s="62"/>
      <c r="AA33" s="62"/>
      <c r="AB33" s="62"/>
      <c r="AC33" s="62"/>
      <c r="AD33" s="62"/>
    </row>
    <row r="34" spans="2:30" ht="15" thickBot="1">
      <c r="B34" s="251" t="s">
        <v>109</v>
      </c>
      <c r="C34" s="470">
        <v>0.00022756746009235077</v>
      </c>
      <c r="D34" s="470">
        <v>0.00014646068800404412</v>
      </c>
      <c r="E34" s="470">
        <v>0.000199684391047802</v>
      </c>
      <c r="F34" s="470">
        <v>0.00029538175058764905</v>
      </c>
      <c r="G34" s="474">
        <v>0.00028737549999647438</v>
      </c>
      <c r="H34" s="470">
        <v>0.0002215314124338558</v>
      </c>
      <c r="I34" s="470">
        <v>0.00010763079936906283</v>
      </c>
      <c r="J34" s="471">
        <v>0.00021313129848588635</v>
      </c>
      <c r="K34" s="62"/>
      <c r="L34" s="62"/>
      <c r="M34" s="62"/>
      <c r="N34" s="62"/>
      <c r="O34" s="62"/>
      <c r="P34" s="62"/>
      <c r="Q34" s="62"/>
      <c r="R34" s="62"/>
      <c r="S34" s="62"/>
      <c r="T34" s="62"/>
      <c r="U34" s="62"/>
      <c r="V34" s="62"/>
      <c r="W34" s="62"/>
      <c r="X34" s="62"/>
      <c r="Y34" s="62"/>
      <c r="Z34" s="62"/>
      <c r="AA34" s="62"/>
      <c r="AB34" s="62"/>
      <c r="AC34" s="62"/>
      <c r="AD34" s="62"/>
    </row>
    <row r="36" spans="2:15" ht="15.75" thickBot="1">
      <c r="B36" s="90" t="s">
        <v>231</v>
      </c>
      <c r="L36" s="62"/>
      <c r="M36" s="62"/>
      <c r="N36" s="62"/>
      <c r="O36" s="62"/>
    </row>
    <row r="37" spans="2:16" s="136" customFormat="1" ht="29.25" thickBot="1">
      <c r="B37" s="872"/>
      <c r="C37" s="873" t="s">
        <v>232</v>
      </c>
      <c r="D37" s="873" t="s">
        <v>607</v>
      </c>
      <c r="E37" s="873" t="s">
        <v>102</v>
      </c>
      <c r="F37" s="873" t="s">
        <v>233</v>
      </c>
      <c r="G37" s="875" t="s">
        <v>109</v>
      </c>
      <c r="H37" s="873" t="s">
        <v>234</v>
      </c>
      <c r="I37" s="873" t="s">
        <v>235</v>
      </c>
      <c r="J37" s="873" t="s">
        <v>236</v>
      </c>
      <c r="K37" s="873" t="s">
        <v>237</v>
      </c>
      <c r="L37" s="873" t="s">
        <v>238</v>
      </c>
      <c r="M37" s="873" t="s">
        <v>239</v>
      </c>
      <c r="N37" s="873" t="s">
        <v>240</v>
      </c>
      <c r="O37" s="873" t="s">
        <v>241</v>
      </c>
      <c r="P37" s="874" t="s">
        <v>242</v>
      </c>
    </row>
    <row r="38" spans="2:16" ht="15">
      <c r="B38" s="98" t="s">
        <v>217</v>
      </c>
      <c r="C38" s="118">
        <v>1520000</v>
      </c>
      <c r="D38" s="118">
        <v>113000</v>
      </c>
      <c r="E38" s="118">
        <v>58000</v>
      </c>
      <c r="F38" s="118">
        <v>1150000</v>
      </c>
      <c r="G38" s="119">
        <v>201000</v>
      </c>
      <c r="H38" s="118">
        <v>13500</v>
      </c>
      <c r="I38" s="118">
        <v>25000</v>
      </c>
      <c r="J38" s="118">
        <v>19500</v>
      </c>
      <c r="K38" s="118">
        <v>3800</v>
      </c>
      <c r="L38" s="118">
        <v>33000</v>
      </c>
      <c r="M38" s="118">
        <v>83000</v>
      </c>
      <c r="N38" s="118">
        <v>860000</v>
      </c>
      <c r="O38" s="118">
        <v>55000</v>
      </c>
      <c r="P38" s="120">
        <v>128000</v>
      </c>
    </row>
    <row r="39" spans="2:16">
      <c r="B39" s="250" t="s">
        <v>492</v>
      </c>
      <c r="C39" s="384">
        <v>0.18791596550514622</v>
      </c>
      <c r="D39" s="384">
        <v>0.2032700830581905</v>
      </c>
      <c r="E39" s="384">
        <v>0.15754793097163658</v>
      </c>
      <c r="F39" s="384">
        <v>0.18115293696456866</v>
      </c>
      <c r="G39" s="439">
        <v>0.22689140036308347</v>
      </c>
      <c r="H39" s="384">
        <v>0.31276945846990772</v>
      </c>
      <c r="I39" s="384">
        <v>0.16543861059741094</v>
      </c>
      <c r="J39" s="384">
        <v>0.18578928125708663</v>
      </c>
      <c r="K39" s="384">
        <v>0.10432758410175556</v>
      </c>
      <c r="L39" s="384">
        <v>0.14533476700520379</v>
      </c>
      <c r="M39" s="384">
        <v>0.16403729156486946</v>
      </c>
      <c r="N39" s="384">
        <v>0.1768491287116393</v>
      </c>
      <c r="O39" s="384">
        <v>0.2572411027083093</v>
      </c>
      <c r="P39" s="398">
        <v>0.17536815828797367</v>
      </c>
    </row>
    <row r="40" spans="2:16">
      <c r="B40" s="250" t="s">
        <v>493</v>
      </c>
      <c r="C40" s="384">
        <v>0.81185647360501967</v>
      </c>
      <c r="D40" s="384">
        <v>0.79665634806961672</v>
      </c>
      <c r="E40" s="384">
        <v>0.842287679791066</v>
      </c>
      <c r="F40" s="384">
        <v>0.81858983558371723</v>
      </c>
      <c r="G40" s="439">
        <v>0.7729464429429197</v>
      </c>
      <c r="H40" s="384">
        <v>0.68718662300189</v>
      </c>
      <c r="I40" s="384">
        <v>0.83444721395835009</v>
      </c>
      <c r="J40" s="384">
        <v>0.81371860870155466</v>
      </c>
      <c r="K40" s="384">
        <v>0.89566976159003675</v>
      </c>
      <c r="L40" s="384">
        <v>0.85466523299479613</v>
      </c>
      <c r="M40" s="384">
        <v>0.83585193206103137</v>
      </c>
      <c r="N40" s="384">
        <v>0.822936717190705</v>
      </c>
      <c r="O40" s="384">
        <v>0.74258132576852121</v>
      </c>
      <c r="P40" s="398">
        <v>0.82396250924401027</v>
      </c>
    </row>
    <row r="41" spans="2:16" ht="15" thickBot="1">
      <c r="B41" s="251" t="s">
        <v>109</v>
      </c>
      <c r="C41" s="470">
        <v>0.00022756746009235077</v>
      </c>
      <c r="D41" s="470">
        <v>7.3568872192743333E-05</v>
      </c>
      <c r="E41" s="470">
        <v>0.00016438923729749592</v>
      </c>
      <c r="F41" s="470">
        <v>0.00025722745171414158</v>
      </c>
      <c r="G41" s="474">
        <v>0.00016215669399676384</v>
      </c>
      <c r="H41" s="470">
        <v>4.3918528202282885E-05</v>
      </c>
      <c r="I41" s="470">
        <v>0.00011417544423896438</v>
      </c>
      <c r="J41" s="470">
        <v>0.00049211004135884086</v>
      </c>
      <c r="K41" s="470">
        <v>0</v>
      </c>
      <c r="L41" s="470">
        <v>0</v>
      </c>
      <c r="M41" s="470">
        <v>0.00011077637409920043</v>
      </c>
      <c r="N41" s="470">
        <v>0.0002141540976556881</v>
      </c>
      <c r="O41" s="470">
        <v>0.00017757152316946723</v>
      </c>
      <c r="P41" s="471">
        <v>0.00066933246801597853</v>
      </c>
    </row>
    <row r="42" s="16" customFormat="1"/>
    <row r="53" spans="2:32" ht="15.75" thickBot="1">
      <c r="B53" s="871" t="s">
        <v>243</v>
      </c>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row>
    <row r="54" spans="2:7" s="804" customFormat="1" ht="29.25" thickBot="1">
      <c r="B54" s="876"/>
      <c r="C54" s="877" t="s">
        <v>232</v>
      </c>
      <c r="D54" s="877" t="s">
        <v>607</v>
      </c>
      <c r="E54" s="877" t="s">
        <v>102</v>
      </c>
      <c r="F54" s="877" t="s">
        <v>233</v>
      </c>
      <c r="G54" s="878" t="s">
        <v>109</v>
      </c>
    </row>
    <row r="55" spans="2:32">
      <c r="B55" s="879" t="s">
        <v>244</v>
      </c>
      <c r="C55" s="880" t="s">
        <v>244</v>
      </c>
      <c r="D55" s="880"/>
      <c r="E55" s="880"/>
      <c r="F55" s="880"/>
      <c r="G55" s="881"/>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row>
    <row r="56" spans="2:32" ht="15">
      <c r="B56" s="882" t="s">
        <v>217</v>
      </c>
      <c r="C56" s="883">
        <v>151000</v>
      </c>
      <c r="D56" s="147">
        <v>12500</v>
      </c>
      <c r="E56" s="147">
        <v>6000</v>
      </c>
      <c r="F56" s="147">
        <v>110000</v>
      </c>
      <c r="G56" s="884">
        <v>22500</v>
      </c>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row>
    <row r="57" spans="2:32">
      <c r="B57" s="885" t="s">
        <v>492</v>
      </c>
      <c r="C57" s="886">
        <v>0.18466504675017509</v>
      </c>
      <c r="D57" s="248">
        <v>0.18750648996651179</v>
      </c>
      <c r="E57" s="248">
        <v>0.1446214563221391</v>
      </c>
      <c r="F57" s="248">
        <v>0.17626076000363802</v>
      </c>
      <c r="G57" s="887">
        <v>0.23487864640273107</v>
      </c>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row>
    <row r="58" spans="2:32">
      <c r="B58" s="885" t="s">
        <v>493</v>
      </c>
      <c r="C58" s="886">
        <v>0.81506017438485856</v>
      </c>
      <c r="D58" s="248">
        <v>0.81248945380441839</v>
      </c>
      <c r="E58" s="248">
        <v>0.855378543677861</v>
      </c>
      <c r="F58" s="248">
        <v>0.82339124549412979</v>
      </c>
      <c r="G58" s="887">
        <v>0.76498281094167264</v>
      </c>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row>
    <row r="59" spans="2:32">
      <c r="B59" s="885" t="s">
        <v>109</v>
      </c>
      <c r="C59" s="886">
        <v>0.00027471260529324677</v>
      </c>
      <c r="D59" s="248">
        <v>4.8674748838295993E-06</v>
      </c>
      <c r="E59" s="248">
        <v>0</v>
      </c>
      <c r="F59" s="248">
        <v>0.00034790364204867539</v>
      </c>
      <c r="G59" s="887">
        <v>0.00013809860862321459</v>
      </c>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row>
    <row r="60" spans="2:32">
      <c r="B60" s="879" t="s">
        <v>245</v>
      </c>
      <c r="C60" s="880" t="s">
        <v>245</v>
      </c>
      <c r="D60" s="880"/>
      <c r="E60" s="880"/>
      <c r="F60" s="880"/>
      <c r="G60" s="881"/>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row>
    <row r="61" spans="2:32" ht="15">
      <c r="B61" s="882" t="s">
        <v>217</v>
      </c>
      <c r="C61" s="883">
        <v>132000</v>
      </c>
      <c r="D61" s="147">
        <v>10000</v>
      </c>
      <c r="E61" s="147">
        <v>4600</v>
      </c>
      <c r="F61" s="147">
        <v>99000</v>
      </c>
      <c r="G61" s="884">
        <v>18500</v>
      </c>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row>
    <row r="62" spans="2:32">
      <c r="B62" s="885" t="s">
        <v>492</v>
      </c>
      <c r="C62" s="886">
        <v>0.1823263227456513</v>
      </c>
      <c r="D62" s="248">
        <v>0.1816708548548232</v>
      </c>
      <c r="E62" s="248">
        <v>0.13154279645023392</v>
      </c>
      <c r="F62" s="248">
        <v>0.18282850651888585</v>
      </c>
      <c r="G62" s="887">
        <v>0.19262852184481302</v>
      </c>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row>
    <row r="63" spans="2:32">
      <c r="B63" s="885" t="s">
        <v>493</v>
      </c>
      <c r="C63" s="886">
        <v>0.81748757821018392</v>
      </c>
      <c r="D63" s="248">
        <v>0.81831926345861006</v>
      </c>
      <c r="E63" s="248">
        <v>0.868457203549766</v>
      </c>
      <c r="F63" s="248">
        <v>0.8169278843437674</v>
      </c>
      <c r="G63" s="887">
        <v>0.80735450705806033</v>
      </c>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row>
    <row r="64" spans="2:32">
      <c r="B64" s="885" t="s">
        <v>109</v>
      </c>
      <c r="C64" s="886">
        <v>0.00018609904416475896</v>
      </c>
      <c r="D64" s="248">
        <v>9.8816865667364659E-06</v>
      </c>
      <c r="E64" s="248">
        <v>0</v>
      </c>
      <c r="F64" s="248">
        <v>0.00024360913734671079</v>
      </c>
      <c r="G64" s="887">
        <v>1.6971097126683768E-05</v>
      </c>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row>
    <row r="65" spans="2:32">
      <c r="B65" s="879" t="s">
        <v>246</v>
      </c>
      <c r="C65" s="880" t="s">
        <v>246</v>
      </c>
      <c r="D65" s="880"/>
      <c r="E65" s="880"/>
      <c r="F65" s="880"/>
      <c r="G65" s="881"/>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row>
    <row r="66" spans="2:32" ht="15">
      <c r="B66" s="882" t="s">
        <v>217</v>
      </c>
      <c r="C66" s="883">
        <v>188000</v>
      </c>
      <c r="D66" s="147">
        <v>16000</v>
      </c>
      <c r="E66" s="147">
        <v>7900</v>
      </c>
      <c r="F66" s="147">
        <v>142000</v>
      </c>
      <c r="G66" s="884">
        <v>22500</v>
      </c>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row>
    <row r="67" spans="2:32">
      <c r="B67" s="885" t="s">
        <v>492</v>
      </c>
      <c r="C67" s="886">
        <v>0.20867982533496476</v>
      </c>
      <c r="D67" s="248">
        <v>0.27150869583920606</v>
      </c>
      <c r="E67" s="248">
        <v>0.17206332051401832</v>
      </c>
      <c r="F67" s="248">
        <v>0.19481312810309151</v>
      </c>
      <c r="G67" s="887">
        <v>0.26565662316029554</v>
      </c>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row>
    <row r="68" spans="2:32">
      <c r="B68" s="885" t="s">
        <v>493</v>
      </c>
      <c r="C68" s="886">
        <v>0.79118679436286976</v>
      </c>
      <c r="D68" s="248">
        <v>0.72841096285574747</v>
      </c>
      <c r="E68" s="248">
        <v>0.82672713545125587</v>
      </c>
      <c r="F68" s="248">
        <v>0.80511614176173385</v>
      </c>
      <c r="G68" s="887">
        <v>0.7341542122077529</v>
      </c>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row>
    <row r="69" spans="2:32">
      <c r="B69" s="885" t="s">
        <v>109</v>
      </c>
      <c r="C69" s="886">
        <v>0.00013338030216556427</v>
      </c>
      <c r="D69" s="248">
        <v>7.9708696345293008E-05</v>
      </c>
      <c r="E69" s="248">
        <v>0.0012082814626644817</v>
      </c>
      <c r="F69" s="248">
        <v>7.073013517463003E-05</v>
      </c>
      <c r="G69" s="887">
        <v>0.00018916463195152005</v>
      </c>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row>
    <row r="70" spans="2:32">
      <c r="B70" s="879" t="s">
        <v>247</v>
      </c>
      <c r="C70" s="880" t="s">
        <v>247</v>
      </c>
      <c r="D70" s="880"/>
      <c r="E70" s="880"/>
      <c r="F70" s="880"/>
      <c r="G70" s="881"/>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row>
    <row r="71" spans="2:32" ht="15">
      <c r="B71" s="882" t="s">
        <v>217</v>
      </c>
      <c r="C71" s="883">
        <v>71000</v>
      </c>
      <c r="D71" s="147">
        <v>5400</v>
      </c>
      <c r="E71" s="147">
        <v>3400</v>
      </c>
      <c r="F71" s="147">
        <v>52000</v>
      </c>
      <c r="G71" s="884">
        <v>11000</v>
      </c>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row>
    <row r="72" spans="2:32">
      <c r="B72" s="885" t="s">
        <v>492</v>
      </c>
      <c r="C72" s="886">
        <v>0.17242594800071281</v>
      </c>
      <c r="D72" s="248">
        <v>0.17383415393843879</v>
      </c>
      <c r="E72" s="248">
        <v>0.15608693706460611</v>
      </c>
      <c r="F72" s="248">
        <v>0.1697946874405997</v>
      </c>
      <c r="G72" s="887">
        <v>0.18900304169647611</v>
      </c>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row>
    <row r="73" spans="2:32">
      <c r="B73" s="885" t="s">
        <v>493</v>
      </c>
      <c r="C73" s="886">
        <v>0.82743934969138766</v>
      </c>
      <c r="D73" s="248">
        <v>0.82615280579881856</v>
      </c>
      <c r="E73" s="248">
        <v>0.84391306293539392</v>
      </c>
      <c r="F73" s="248">
        <v>0.830057192514098</v>
      </c>
      <c r="G73" s="887">
        <v>0.81082511104498511</v>
      </c>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row>
    <row r="74" spans="2:32">
      <c r="B74" s="885" t="s">
        <v>109</v>
      </c>
      <c r="C74" s="886">
        <v>0.00013456243011356119</v>
      </c>
      <c r="D74" s="248">
        <v>1.3040262742665319E-05</v>
      </c>
      <c r="E74" s="248">
        <v>0</v>
      </c>
      <c r="F74" s="248">
        <v>0.00014812004530230315</v>
      </c>
      <c r="G74" s="887">
        <v>0.00017094279928330647</v>
      </c>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row>
    <row r="75" spans="2:32">
      <c r="B75" s="879" t="s">
        <v>248</v>
      </c>
      <c r="C75" s="880" t="s">
        <v>248</v>
      </c>
      <c r="D75" s="880"/>
      <c r="E75" s="880"/>
      <c r="F75" s="880"/>
      <c r="G75" s="881"/>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row>
    <row r="76" spans="2:32" ht="15">
      <c r="B76" s="882" t="s">
        <v>217</v>
      </c>
      <c r="C76" s="883">
        <v>191000</v>
      </c>
      <c r="D76" s="147">
        <v>14500</v>
      </c>
      <c r="E76" s="147">
        <v>8000</v>
      </c>
      <c r="F76" s="147">
        <v>141000</v>
      </c>
      <c r="G76" s="884">
        <v>27000</v>
      </c>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row>
    <row r="77" spans="2:32">
      <c r="B77" s="885" t="s">
        <v>492</v>
      </c>
      <c r="C77" s="886">
        <v>0.19517621235264779</v>
      </c>
      <c r="D77" s="248">
        <v>0.19159877248601762</v>
      </c>
      <c r="E77" s="248">
        <v>0.17225370425650702</v>
      </c>
      <c r="F77" s="248">
        <v>0.19144113025962445</v>
      </c>
      <c r="G77" s="887">
        <v>0.2235169070866399</v>
      </c>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row>
    <row r="78" spans="2:32">
      <c r="B78" s="885" t="s">
        <v>493</v>
      </c>
      <c r="C78" s="886">
        <v>0.8047004664255879</v>
      </c>
      <c r="D78" s="248">
        <v>0.8081981965915499</v>
      </c>
      <c r="E78" s="248">
        <v>0.827746295743493</v>
      </c>
      <c r="F78" s="248">
        <v>0.80842926514263824</v>
      </c>
      <c r="G78" s="887">
        <v>0.776399219007757</v>
      </c>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row>
    <row r="79" spans="2:32">
      <c r="B79" s="885" t="s">
        <v>109</v>
      </c>
      <c r="C79" s="886">
        <v>0.00012332122176440398</v>
      </c>
      <c r="D79" s="248">
        <v>0.00020303092243258481</v>
      </c>
      <c r="E79" s="248">
        <v>0</v>
      </c>
      <c r="F79" s="248">
        <v>0.0001296045977372537</v>
      </c>
      <c r="G79" s="887">
        <v>8.3873905603259349E-05</v>
      </c>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row>
    <row r="80" spans="2:32">
      <c r="B80" s="879" t="s">
        <v>249</v>
      </c>
      <c r="C80" s="880" t="s">
        <v>249</v>
      </c>
      <c r="D80" s="880"/>
      <c r="E80" s="880"/>
      <c r="F80" s="880"/>
      <c r="G80" s="881"/>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row>
    <row r="81" spans="2:32" ht="15">
      <c r="B81" s="882" t="s">
        <v>217</v>
      </c>
      <c r="C81" s="883">
        <v>227000</v>
      </c>
      <c r="D81" s="147">
        <v>19000</v>
      </c>
      <c r="E81" s="147">
        <v>10500</v>
      </c>
      <c r="F81" s="147">
        <v>162000</v>
      </c>
      <c r="G81" s="884">
        <v>35000</v>
      </c>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row>
    <row r="82" spans="2:32">
      <c r="B82" s="885" t="s">
        <v>492</v>
      </c>
      <c r="C82" s="886">
        <v>0.20239628640257279</v>
      </c>
      <c r="D82" s="248">
        <v>0.20064414758363258</v>
      </c>
      <c r="E82" s="248">
        <v>0.16970917086200027</v>
      </c>
      <c r="F82" s="248">
        <v>0.19458494220914593</v>
      </c>
      <c r="G82" s="887">
        <v>0.24962438992926403</v>
      </c>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row>
    <row r="83" spans="2:32">
      <c r="B83" s="885" t="s">
        <v>493</v>
      </c>
      <c r="C83" s="886">
        <v>0.79741033746162882</v>
      </c>
      <c r="D83" s="248">
        <v>0.79934902548127262</v>
      </c>
      <c r="E83" s="248">
        <v>0.83028988264423864</v>
      </c>
      <c r="F83" s="248">
        <v>0.8051879368683873</v>
      </c>
      <c r="G83" s="887">
        <v>0.75017924075308351</v>
      </c>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row>
    <row r="84" spans="2:32">
      <c r="B84" s="885" t="s">
        <v>109</v>
      </c>
      <c r="C84" s="886">
        <v>0.0001933761357983473</v>
      </c>
      <c r="D84" s="248">
        <v>7.3520839481951158E-06</v>
      </c>
      <c r="E84" s="248">
        <v>0</v>
      </c>
      <c r="F84" s="248">
        <v>0.0002271209224668029</v>
      </c>
      <c r="G84" s="887">
        <v>0.00019636931765245496</v>
      </c>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row>
    <row r="85" spans="2:32">
      <c r="B85" s="879" t="s">
        <v>250</v>
      </c>
      <c r="C85" s="880" t="s">
        <v>250</v>
      </c>
      <c r="D85" s="880"/>
      <c r="E85" s="880"/>
      <c r="F85" s="880"/>
      <c r="G85" s="881"/>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row>
    <row r="86" spans="2:32" ht="15">
      <c r="B86" s="882" t="s">
        <v>217</v>
      </c>
      <c r="C86" s="883">
        <v>149000</v>
      </c>
      <c r="D86" s="147">
        <v>12500</v>
      </c>
      <c r="E86" s="147">
        <v>6300</v>
      </c>
      <c r="F86" s="147">
        <v>107000</v>
      </c>
      <c r="G86" s="884">
        <v>23000</v>
      </c>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row>
    <row r="87" spans="2:32">
      <c r="B87" s="885" t="s">
        <v>492</v>
      </c>
      <c r="C87" s="886">
        <v>0.19840085564000737</v>
      </c>
      <c r="D87" s="248">
        <v>0.20635942878125746</v>
      </c>
      <c r="E87" s="248">
        <v>0.15920388600464633</v>
      </c>
      <c r="F87" s="248">
        <v>0.18750195594248859</v>
      </c>
      <c r="G87" s="887">
        <v>0.25601583245872234</v>
      </c>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row>
    <row r="88" spans="2:32">
      <c r="B88" s="885" t="s">
        <v>493</v>
      </c>
      <c r="C88" s="886">
        <v>0.80129877380903</v>
      </c>
      <c r="D88" s="248">
        <v>0.79344930413483927</v>
      </c>
      <c r="E88" s="248">
        <v>0.84079453790651271</v>
      </c>
      <c r="F88" s="248">
        <v>0.81219561809272878</v>
      </c>
      <c r="G88" s="887">
        <v>0.74355169878179961</v>
      </c>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row>
    <row r="89" spans="2:32">
      <c r="B89" s="885" t="s">
        <v>109</v>
      </c>
      <c r="C89" s="886">
        <v>0.0003003705509625346</v>
      </c>
      <c r="D89" s="248">
        <v>0.0001920741180125978</v>
      </c>
      <c r="E89" s="248">
        <v>0</v>
      </c>
      <c r="F89" s="248">
        <v>0.00030242596478260352</v>
      </c>
      <c r="G89" s="887">
        <v>0.00043246875947798271</v>
      </c>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row>
    <row r="90" spans="2:32" ht="15" customHeight="1">
      <c r="B90" s="879" t="s">
        <v>251</v>
      </c>
      <c r="C90" s="880" t="s">
        <v>251</v>
      </c>
      <c r="D90" s="880"/>
      <c r="E90" s="880"/>
      <c r="F90" s="880"/>
      <c r="G90" s="881"/>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row>
    <row r="91" spans="2:32" ht="15">
      <c r="B91" s="882" t="s">
        <v>217</v>
      </c>
      <c r="C91" s="883">
        <v>148000</v>
      </c>
      <c r="D91" s="147">
        <v>11500</v>
      </c>
      <c r="E91" s="147">
        <v>6100</v>
      </c>
      <c r="F91" s="147">
        <v>109000</v>
      </c>
      <c r="G91" s="884">
        <v>22000</v>
      </c>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row>
    <row r="92" spans="2:32">
      <c r="B92" s="885" t="s">
        <v>492</v>
      </c>
      <c r="C92" s="886">
        <v>0.16601310290490426</v>
      </c>
      <c r="D92" s="248">
        <v>0.19097110434906031</v>
      </c>
      <c r="E92" s="248">
        <v>0.13976359524431284</v>
      </c>
      <c r="F92" s="248">
        <v>0.15958649037390446</v>
      </c>
      <c r="G92" s="887">
        <v>0.19222786829379937</v>
      </c>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row>
    <row r="93" spans="2:32">
      <c r="B93" s="885" t="s">
        <v>493</v>
      </c>
      <c r="C93" s="886">
        <v>0.8338385656286541</v>
      </c>
      <c r="D93" s="248">
        <v>0.80902110659923077</v>
      </c>
      <c r="E93" s="248">
        <v>0.86023640475568708</v>
      </c>
      <c r="F93" s="248">
        <v>0.84021385428170758</v>
      </c>
      <c r="G93" s="887">
        <v>0.8077647931891222</v>
      </c>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row>
    <row r="94" spans="2:32">
      <c r="B94" s="885" t="s">
        <v>109</v>
      </c>
      <c r="C94" s="886">
        <v>0.0001483314664415389</v>
      </c>
      <c r="D94" s="248">
        <v>7.7890517089179443E-06</v>
      </c>
      <c r="E94" s="248">
        <v>0</v>
      </c>
      <c r="F94" s="248">
        <v>0.00019965534438802791</v>
      </c>
      <c r="G94" s="887">
        <v>7.7971743957304516E-06</v>
      </c>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row>
    <row r="95" spans="2:32">
      <c r="B95" s="879" t="s">
        <v>259</v>
      </c>
      <c r="C95" s="880" t="s">
        <v>259</v>
      </c>
      <c r="D95" s="880"/>
      <c r="E95" s="880"/>
      <c r="F95" s="880"/>
      <c r="G95" s="881"/>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row>
    <row r="96" spans="2:32" ht="15">
      <c r="B96" s="882" t="s">
        <v>217</v>
      </c>
      <c r="C96" s="883">
        <v>136000</v>
      </c>
      <c r="D96" s="147">
        <v>11500</v>
      </c>
      <c r="E96" s="147">
        <v>5400</v>
      </c>
      <c r="F96" s="147">
        <v>99000</v>
      </c>
      <c r="G96" s="884">
        <v>20000</v>
      </c>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row>
    <row r="97" spans="2:32">
      <c r="B97" s="885" t="s">
        <v>492</v>
      </c>
      <c r="C97" s="886">
        <v>0.1661775168193991</v>
      </c>
      <c r="D97" s="248">
        <v>0.1870895720147871</v>
      </c>
      <c r="E97" s="248">
        <v>0.14594301453802042</v>
      </c>
      <c r="F97" s="248">
        <v>0.15884310383669395</v>
      </c>
      <c r="G97" s="887">
        <v>0.19616923269495556</v>
      </c>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row>
    <row r="98" spans="2:32">
      <c r="B98" s="885" t="s">
        <v>493</v>
      </c>
      <c r="C98" s="886">
        <v>0.83363263419476674</v>
      </c>
      <c r="D98" s="248">
        <v>0.81280302009848082</v>
      </c>
      <c r="E98" s="248">
        <v>0.85405698546197961</v>
      </c>
      <c r="F98" s="248">
        <v>0.84094753255211219</v>
      </c>
      <c r="G98" s="887">
        <v>0.80364000500688448</v>
      </c>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row>
    <row r="99" spans="2:7" ht="15" thickBot="1">
      <c r="B99" s="888" t="s">
        <v>109</v>
      </c>
      <c r="C99" s="889">
        <v>0.00018984898583422041</v>
      </c>
      <c r="D99" s="890">
        <v>0.00010652749421802216</v>
      </c>
      <c r="E99" s="890">
        <v>0</v>
      </c>
      <c r="F99" s="890">
        <v>0.00020936361119384007</v>
      </c>
      <c r="G99" s="891">
        <v>0.00019126298660658404</v>
      </c>
    </row>
    <row r="137" ht="15" customHeight="1"/>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2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BD229"/>
  <sheetViews>
    <sheetView zoomScale="85" view="normal" workbookViewId="0">
      <selection pane="topLeft" activeCell="A1" sqref="A1"/>
    </sheetView>
  </sheetViews>
  <sheetFormatPr defaultColWidth="9.140625" defaultRowHeight="14.25"/>
  <cols>
    <col min="1" max="1" width="4.5703125" style="17" customWidth="1"/>
    <col min="2" max="2" width="36.41796875" style="17" bestFit="1" customWidth="1"/>
    <col min="3" max="16" width="16.5703125" style="17" customWidth="1"/>
    <col min="17" max="17" width="12.41796875" style="17" bestFit="1" customWidth="1"/>
    <col min="18" max="18" width="13.5703125" style="17" bestFit="1" customWidth="1"/>
    <col min="19" max="19" width="12.41796875" style="17" bestFit="1" customWidth="1"/>
    <col min="20" max="20" width="13.5703125" style="17" bestFit="1" customWidth="1"/>
    <col min="21" max="21" width="14" style="17" bestFit="1" customWidth="1"/>
    <col min="22" max="23" width="13.84765625" style="17" bestFit="1" customWidth="1"/>
    <col min="24" max="24" width="12.84765625" style="17" bestFit="1" customWidth="1"/>
    <col min="25" max="25" width="11" style="17" bestFit="1" customWidth="1"/>
    <col min="26" max="26" width="12.41796875" style="17" bestFit="1" customWidth="1"/>
    <col min="27" max="27" width="11" style="17" bestFit="1" customWidth="1"/>
    <col min="28" max="28" width="13.5703125" style="17" bestFit="1" customWidth="1"/>
    <col min="29" max="29" width="12.41796875" style="17" bestFit="1" customWidth="1"/>
    <col min="30" max="31" width="13.5703125" style="17" bestFit="1" customWidth="1"/>
    <col min="32" max="32" width="12.41796875" style="17" bestFit="1" customWidth="1"/>
    <col min="33" max="34" width="12.84765625" style="17" bestFit="1" customWidth="1"/>
    <col min="35" max="16384" width="9.140625" style="17" customWidth="1"/>
  </cols>
  <sheetData>
    <row r="1" s="862" customFormat="1"/>
    <row r="2" s="863" customFormat="1"/>
    <row r="3" s="864" customFormat="1"/>
    <row r="5" spans="2:2" s="866" customFormat="1" ht="18">
      <c r="B5" s="865" t="s">
        <v>489</v>
      </c>
    </row>
    <row r="6" spans="2:2" s="866" customFormat="1" ht="15.75">
      <c r="B6" s="867" t="s">
        <v>569</v>
      </c>
    </row>
    <row r="7" spans="2:15" s="16" customFormat="1">
      <c r="B7" s="86"/>
      <c r="C7" s="86"/>
      <c r="D7" s="86"/>
      <c r="E7" s="86"/>
      <c r="F7" s="86"/>
      <c r="G7" s="86"/>
      <c r="H7" s="86"/>
      <c r="I7" s="86"/>
      <c r="J7" s="86"/>
      <c r="K7" s="86"/>
      <c r="L7" s="86"/>
      <c r="M7" s="86"/>
      <c r="N7" s="86"/>
      <c r="O7" s="86"/>
    </row>
    <row r="9" spans="13:15">
      <c r="M9" s="62"/>
      <c r="N9" s="62"/>
      <c r="O9" s="62"/>
    </row>
    <row r="10" spans="13:15">
      <c r="M10" s="62"/>
      <c r="N10" s="62"/>
      <c r="O10" s="62"/>
    </row>
    <row r="11" spans="13:15" ht="12" customHeight="1">
      <c r="M11" s="88"/>
      <c r="N11" s="62"/>
      <c r="O11" s="62"/>
    </row>
    <row r="12" spans="13:15">
      <c r="M12" s="101"/>
      <c r="N12" s="62"/>
      <c r="O12" s="62"/>
    </row>
    <row r="13" spans="13:15">
      <c r="M13" s="101"/>
      <c r="N13" s="62"/>
      <c r="O13" s="62"/>
    </row>
    <row r="14" spans="13:15">
      <c r="M14" s="101"/>
      <c r="N14" s="62"/>
      <c r="O14" s="62"/>
    </row>
    <row r="15" spans="13:15">
      <c r="M15" s="62"/>
      <c r="N15" s="62"/>
      <c r="O15" s="62"/>
    </row>
    <row r="16" spans="13:15">
      <c r="M16" s="62"/>
      <c r="N16" s="62"/>
      <c r="O16" s="62"/>
    </row>
    <row r="17" spans="13:15">
      <c r="M17" s="62"/>
      <c r="N17" s="62"/>
      <c r="O17" s="62"/>
    </row>
    <row r="18" spans="13:15">
      <c r="M18" s="62"/>
      <c r="N18" s="62"/>
      <c r="O18" s="62"/>
    </row>
    <row r="19" spans="2:2" ht="15">
      <c r="B19" s="90" t="s">
        <v>494</v>
      </c>
    </row>
    <row r="20" spans="2:2">
      <c r="B20" s="91" t="s">
        <v>211</v>
      </c>
    </row>
    <row r="22" spans="2:2" ht="15.75" thickBot="1">
      <c r="B22" s="90" t="s">
        <v>212</v>
      </c>
    </row>
    <row r="23" spans="2:6" ht="29.25" thickBot="1">
      <c r="B23" s="892"/>
      <c r="C23" s="873" t="s">
        <v>213</v>
      </c>
      <c r="D23" s="873" t="s">
        <v>214</v>
      </c>
      <c r="E23" s="873" t="s">
        <v>215</v>
      </c>
      <c r="F23" s="874" t="s">
        <v>216</v>
      </c>
    </row>
    <row r="24" spans="2:6" ht="15">
      <c r="B24" s="98" t="s">
        <v>217</v>
      </c>
      <c r="C24" s="118">
        <v>1520000</v>
      </c>
      <c r="D24" s="118">
        <v>114000</v>
      </c>
      <c r="E24" s="118">
        <v>1280000</v>
      </c>
      <c r="F24" s="120">
        <v>128000</v>
      </c>
    </row>
    <row r="25" spans="2:6" s="893" customFormat="1">
      <c r="B25" s="894" t="s">
        <v>495</v>
      </c>
      <c r="C25" s="895">
        <v>44.635751118675138</v>
      </c>
      <c r="D25" s="895">
        <v>47.717747098639329</v>
      </c>
      <c r="E25" s="895">
        <v>44.087107296407936</v>
      </c>
      <c r="F25" s="896">
        <v>47.384559985107863</v>
      </c>
    </row>
    <row r="26" spans="2:6" s="92" customFormat="1">
      <c r="B26" s="250" t="s">
        <v>316</v>
      </c>
      <c r="C26" s="384">
        <v>0.082573400854036319</v>
      </c>
      <c r="D26" s="384">
        <v>0.027854273741266162</v>
      </c>
      <c r="E26" s="384">
        <v>0.088457731492757929</v>
      </c>
      <c r="F26" s="398">
        <v>0.072404339408995239</v>
      </c>
    </row>
    <row r="27" spans="2:6" s="92" customFormat="1">
      <c r="B27" s="250" t="s">
        <v>317</v>
      </c>
      <c r="C27" s="384">
        <v>0.62954395930403151</v>
      </c>
      <c r="D27" s="384">
        <v>0.63025256921985</v>
      </c>
      <c r="E27" s="384">
        <v>0.63648011197018461</v>
      </c>
      <c r="F27" s="398">
        <v>0.559426261416661</v>
      </c>
    </row>
    <row r="28" spans="1:16" s="92" customFormat="1" ht="15" thickBot="1">
      <c r="A28" s="157"/>
      <c r="B28" s="251" t="s">
        <v>318</v>
      </c>
      <c r="C28" s="470">
        <v>0.287880011738686</v>
      </c>
      <c r="D28" s="470">
        <v>0.34185804701548123</v>
      </c>
      <c r="E28" s="470">
        <v>0.27506215653705751</v>
      </c>
      <c r="F28" s="471">
        <v>0.36816939917434388</v>
      </c>
      <c r="P28" s="897"/>
    </row>
    <row r="29" spans="1:16" s="92" customFormat="1">
      <c r="A29" s="157"/>
      <c r="B29" s="157"/>
      <c r="C29" s="157"/>
      <c r="D29" s="157"/>
      <c r="E29" s="157"/>
      <c r="F29" s="157"/>
      <c r="G29" s="157"/>
      <c r="H29" s="157"/>
      <c r="I29" s="157"/>
      <c r="J29" s="157"/>
      <c r="K29" s="157"/>
      <c r="L29" s="157"/>
      <c r="M29" s="157"/>
      <c r="N29" s="157"/>
      <c r="O29" s="157"/>
      <c r="P29" s="157"/>
    </row>
    <row r="30" spans="2:2" ht="15.75" thickBot="1">
      <c r="B30" s="90" t="s">
        <v>224</v>
      </c>
    </row>
    <row r="31" spans="2:10" ht="29.25" customHeight="1" thickBot="1">
      <c r="B31" s="892"/>
      <c r="C31" s="873" t="s">
        <v>225</v>
      </c>
      <c r="D31" s="873" t="s">
        <v>122</v>
      </c>
      <c r="E31" s="873" t="s">
        <v>226</v>
      </c>
      <c r="F31" s="873" t="s">
        <v>130</v>
      </c>
      <c r="G31" s="875" t="s">
        <v>227</v>
      </c>
      <c r="H31" s="873" t="s">
        <v>228</v>
      </c>
      <c r="I31" s="873" t="s">
        <v>229</v>
      </c>
      <c r="J31" s="874" t="s">
        <v>230</v>
      </c>
    </row>
    <row r="32" spans="2:10" ht="15">
      <c r="B32" s="98" t="s">
        <v>217</v>
      </c>
      <c r="C32" s="118">
        <v>1520000</v>
      </c>
      <c r="D32" s="118">
        <v>665000</v>
      </c>
      <c r="E32" s="118">
        <v>33000</v>
      </c>
      <c r="F32" s="118">
        <v>700000</v>
      </c>
      <c r="G32" s="119">
        <v>122000</v>
      </c>
      <c r="H32" s="118">
        <v>305000</v>
      </c>
      <c r="I32" s="118">
        <v>275000</v>
      </c>
      <c r="J32" s="120">
        <v>555000</v>
      </c>
    </row>
    <row r="33" spans="2:10" s="893" customFormat="1">
      <c r="B33" s="894" t="s">
        <v>495</v>
      </c>
      <c r="C33" s="895">
        <v>44.635751118675138</v>
      </c>
      <c r="D33" s="895">
        <v>44.1354143943519</v>
      </c>
      <c r="E33" s="895">
        <v>46.799122285465572</v>
      </c>
      <c r="F33" s="895">
        <v>44.772684193819352</v>
      </c>
      <c r="G33" s="898">
        <v>45.982831999052856</v>
      </c>
      <c r="H33" s="895">
        <v>44.045513489511066</v>
      </c>
      <c r="I33" s="895">
        <v>43.936779296479514</v>
      </c>
      <c r="J33" s="896">
        <v>44.140883476003104</v>
      </c>
    </row>
    <row r="34" spans="2:10" s="92" customFormat="1">
      <c r="B34" s="250" t="s">
        <v>316</v>
      </c>
      <c r="C34" s="384">
        <v>0.082573400854036319</v>
      </c>
      <c r="D34" s="384">
        <v>0.09166073743978928</v>
      </c>
      <c r="E34" s="384">
        <v>0.061306097338966352</v>
      </c>
      <c r="F34" s="384">
        <v>0.082183846525212781</v>
      </c>
      <c r="G34" s="439">
        <v>0.041098140086086379</v>
      </c>
      <c r="H34" s="384">
        <v>0.10002645933203939</v>
      </c>
      <c r="I34" s="384">
        <v>0.089383851480060977</v>
      </c>
      <c r="J34" s="398">
        <v>0.084960399276519272</v>
      </c>
    </row>
    <row r="35" spans="2:10" s="92" customFormat="1">
      <c r="B35" s="250" t="s">
        <v>317</v>
      </c>
      <c r="C35" s="384">
        <v>0.62954395930403151</v>
      </c>
      <c r="D35" s="384">
        <v>0.62607757812125131</v>
      </c>
      <c r="E35" s="384">
        <v>0.59813097801409087</v>
      </c>
      <c r="F35" s="384">
        <v>0.62796131857455606</v>
      </c>
      <c r="G35" s="439">
        <v>0.66616412166486583</v>
      </c>
      <c r="H35" s="384">
        <v>0.61401873045636135</v>
      </c>
      <c r="I35" s="384">
        <v>0.63762251053126673</v>
      </c>
      <c r="J35" s="398">
        <v>0.643912430091477</v>
      </c>
    </row>
    <row r="36" spans="1:10" s="92" customFormat="1" ht="15" thickBot="1">
      <c r="A36" s="157"/>
      <c r="B36" s="251" t="s">
        <v>318</v>
      </c>
      <c r="C36" s="470">
        <v>0.287880011738686</v>
      </c>
      <c r="D36" s="470">
        <v>0.28226168443895944</v>
      </c>
      <c r="E36" s="470">
        <v>0.34056292464694277</v>
      </c>
      <c r="F36" s="470">
        <v>0.28985482064641893</v>
      </c>
      <c r="G36" s="474">
        <v>0.29270494218628068</v>
      </c>
      <c r="H36" s="470">
        <v>0.28595481021159935</v>
      </c>
      <c r="I36" s="470">
        <v>0.27299363798867232</v>
      </c>
      <c r="J36" s="471">
        <v>0.27112715264320408</v>
      </c>
    </row>
    <row r="37" spans="1:24" s="92" customFormat="1">
      <c r="A37" s="157"/>
      <c r="B37" s="157"/>
      <c r="C37" s="157"/>
      <c r="D37" s="157"/>
      <c r="E37" s="157"/>
      <c r="F37" s="157"/>
      <c r="G37" s="157"/>
      <c r="H37" s="157"/>
      <c r="I37" s="157"/>
      <c r="J37" s="157"/>
      <c r="K37" s="157"/>
      <c r="L37" s="157"/>
      <c r="M37" s="157"/>
      <c r="N37" s="157"/>
      <c r="O37" s="157"/>
      <c r="P37" s="157"/>
      <c r="Q37" s="157"/>
      <c r="R37" s="157"/>
      <c r="S37" s="157"/>
      <c r="T37" s="157"/>
      <c r="U37" s="157"/>
      <c r="V37" s="157"/>
      <c r="W37" s="157"/>
      <c r="X37" s="157"/>
    </row>
    <row r="38" spans="2:2" ht="15.75" thickBot="1">
      <c r="B38" s="90" t="s">
        <v>231</v>
      </c>
    </row>
    <row r="39" spans="2:16" s="136" customFormat="1" ht="29.25" thickBot="1">
      <c r="B39" s="872"/>
      <c r="C39" s="873" t="s">
        <v>232</v>
      </c>
      <c r="D39" s="873" t="s">
        <v>607</v>
      </c>
      <c r="E39" s="873" t="s">
        <v>102</v>
      </c>
      <c r="F39" s="873" t="s">
        <v>233</v>
      </c>
      <c r="G39" s="875" t="s">
        <v>109</v>
      </c>
      <c r="H39" s="873" t="s">
        <v>234</v>
      </c>
      <c r="I39" s="873" t="s">
        <v>235</v>
      </c>
      <c r="J39" s="873" t="s">
        <v>236</v>
      </c>
      <c r="K39" s="873" t="s">
        <v>237</v>
      </c>
      <c r="L39" s="873" t="s">
        <v>238</v>
      </c>
      <c r="M39" s="873" t="s">
        <v>239</v>
      </c>
      <c r="N39" s="873" t="s">
        <v>240</v>
      </c>
      <c r="O39" s="873" t="s">
        <v>241</v>
      </c>
      <c r="P39" s="874" t="s">
        <v>242</v>
      </c>
    </row>
    <row r="40" spans="2:16" ht="15">
      <c r="B40" s="98" t="s">
        <v>217</v>
      </c>
      <c r="C40" s="118">
        <v>1520000</v>
      </c>
      <c r="D40" s="118">
        <v>113000</v>
      </c>
      <c r="E40" s="118">
        <v>58000</v>
      </c>
      <c r="F40" s="118">
        <v>1150000</v>
      </c>
      <c r="G40" s="119">
        <v>201000</v>
      </c>
      <c r="H40" s="118">
        <v>13500</v>
      </c>
      <c r="I40" s="118">
        <v>25000</v>
      </c>
      <c r="J40" s="118">
        <v>19500</v>
      </c>
      <c r="K40" s="118">
        <v>3800</v>
      </c>
      <c r="L40" s="118">
        <v>33000</v>
      </c>
      <c r="M40" s="118">
        <v>83000</v>
      </c>
      <c r="N40" s="118">
        <v>860000</v>
      </c>
      <c r="O40" s="118">
        <v>55000</v>
      </c>
      <c r="P40" s="120">
        <v>128000</v>
      </c>
    </row>
    <row r="41" spans="2:16" s="893" customFormat="1">
      <c r="B41" s="894" t="s">
        <v>495</v>
      </c>
      <c r="C41" s="895">
        <v>44.635751118675138</v>
      </c>
      <c r="D41" s="895">
        <v>46.851247294478071</v>
      </c>
      <c r="E41" s="895">
        <v>46.85017681720106</v>
      </c>
      <c r="F41" s="895">
        <v>43.854936580344066</v>
      </c>
      <c r="G41" s="898">
        <v>47.227687732253088</v>
      </c>
      <c r="H41" s="895">
        <v>49.236974130522945</v>
      </c>
      <c r="I41" s="895">
        <v>48.545529870547561</v>
      </c>
      <c r="J41" s="895">
        <v>44.572663878557329</v>
      </c>
      <c r="K41" s="895">
        <v>44.706518450096347</v>
      </c>
      <c r="L41" s="895">
        <v>48.663355672642773</v>
      </c>
      <c r="M41" s="895">
        <v>43.913663557502744</v>
      </c>
      <c r="N41" s="895">
        <v>43.174232259887035</v>
      </c>
      <c r="O41" s="895">
        <v>45.48022157020241</v>
      </c>
      <c r="P41" s="896">
        <v>47.384559985107863</v>
      </c>
    </row>
    <row r="42" spans="2:16" s="92" customFormat="1">
      <c r="B42" s="250" t="s">
        <v>316</v>
      </c>
      <c r="C42" s="384">
        <v>0.082573400854036319</v>
      </c>
      <c r="D42" s="384">
        <v>0.014444821568829544</v>
      </c>
      <c r="E42" s="384">
        <v>0.01399009095345586</v>
      </c>
      <c r="F42" s="384">
        <v>0.094716882235021838</v>
      </c>
      <c r="G42" s="439">
        <v>0.0710535351305451</v>
      </c>
      <c r="H42" s="384">
        <v>0.0042066630263086621</v>
      </c>
      <c r="I42" s="384">
        <v>0.0040962450751789014</v>
      </c>
      <c r="J42" s="384">
        <v>0.026092630844963743</v>
      </c>
      <c r="K42" s="384">
        <v>0.025372532156943937</v>
      </c>
      <c r="L42" s="384">
        <v>0.0047647678555167517</v>
      </c>
      <c r="M42" s="384">
        <v>0.041449976779334916</v>
      </c>
      <c r="N42" s="384">
        <v>0.10557516595313578</v>
      </c>
      <c r="O42" s="384">
        <v>0.072522958623665174</v>
      </c>
      <c r="P42" s="398">
        <v>0.072404339408995239</v>
      </c>
    </row>
    <row r="43" spans="2:16" s="92" customFormat="1">
      <c r="B43" s="250" t="s">
        <v>317</v>
      </c>
      <c r="C43" s="384">
        <v>0.62954395930403151</v>
      </c>
      <c r="D43" s="384">
        <v>0.70025473666253213</v>
      </c>
      <c r="E43" s="384">
        <v>0.68274509069665135</v>
      </c>
      <c r="F43" s="384">
        <v>0.63297032243925189</v>
      </c>
      <c r="G43" s="439">
        <v>0.55480557392456575</v>
      </c>
      <c r="H43" s="384">
        <v>0.64614768629873687</v>
      </c>
      <c r="I43" s="384">
        <v>0.67924017045911389</v>
      </c>
      <c r="J43" s="384">
        <v>0.73676380826323207</v>
      </c>
      <c r="K43" s="384">
        <v>0.75333248395470687</v>
      </c>
      <c r="L43" s="384">
        <v>0.63761320168156921</v>
      </c>
      <c r="M43" s="384">
        <v>0.71731080000639236</v>
      </c>
      <c r="N43" s="384">
        <v>0.63628048273556692</v>
      </c>
      <c r="O43" s="384">
        <v>0.62070505659323782</v>
      </c>
      <c r="P43" s="398">
        <v>0.559426261416661</v>
      </c>
    </row>
    <row r="44" spans="1:16" s="92" customFormat="1" ht="15" thickBot="1">
      <c r="A44" s="157"/>
      <c r="B44" s="251" t="s">
        <v>318</v>
      </c>
      <c r="C44" s="470">
        <v>0.287880011738686</v>
      </c>
      <c r="D44" s="470">
        <v>0.28530044176863834</v>
      </c>
      <c r="E44" s="470">
        <v>0.30319593633928016</v>
      </c>
      <c r="F44" s="470">
        <v>0.27231279532572628</v>
      </c>
      <c r="G44" s="474">
        <v>0.37414089094488912</v>
      </c>
      <c r="H44" s="470">
        <v>0.34964565067495457</v>
      </c>
      <c r="I44" s="470">
        <v>0.31666358446570714</v>
      </c>
      <c r="J44" s="470">
        <v>0.23693735804270816</v>
      </c>
      <c r="K44" s="470">
        <v>0.22129498388834917</v>
      </c>
      <c r="L44" s="470">
        <v>0.35762203046291396</v>
      </c>
      <c r="M44" s="470">
        <v>0.24123922321427277</v>
      </c>
      <c r="N44" s="470">
        <v>0.25814435131129737</v>
      </c>
      <c r="O44" s="470">
        <v>0.30677198478309692</v>
      </c>
      <c r="P44" s="471">
        <v>0.36816939917434388</v>
      </c>
    </row>
    <row r="45" s="16" customFormat="1"/>
    <row r="51" spans="15:15">
      <c r="O51" s="899"/>
    </row>
    <row r="54" spans="18:36">
      <c r="R54" s="899"/>
      <c r="S54" s="899"/>
      <c r="T54" s="899"/>
      <c r="U54" s="899"/>
      <c r="V54" s="899"/>
      <c r="W54" s="899"/>
      <c r="X54" s="899"/>
      <c r="Y54" s="899"/>
      <c r="Z54" s="899"/>
      <c r="AA54" s="899"/>
      <c r="AB54" s="899"/>
      <c r="AC54" s="899"/>
      <c r="AD54" s="899"/>
      <c r="AE54" s="899"/>
      <c r="AF54" s="899"/>
      <c r="AG54" s="899"/>
      <c r="AH54" s="899"/>
      <c r="AI54" s="899"/>
      <c r="AJ54" s="899"/>
    </row>
    <row r="55" spans="16:36">
      <c r="P55" s="899"/>
      <c r="R55" s="899"/>
      <c r="S55" s="899"/>
      <c r="T55" s="899"/>
      <c r="U55" s="899"/>
      <c r="V55" s="899"/>
      <c r="W55" s="899"/>
      <c r="X55" s="899"/>
      <c r="Y55" s="899"/>
      <c r="Z55" s="899"/>
      <c r="AA55" s="899"/>
      <c r="AB55" s="899"/>
      <c r="AC55" s="899"/>
      <c r="AD55" s="899"/>
      <c r="AE55" s="899"/>
      <c r="AF55" s="899"/>
      <c r="AG55" s="899"/>
      <c r="AH55" s="899"/>
      <c r="AI55" s="899"/>
      <c r="AJ55" s="899"/>
    </row>
    <row r="56" spans="2:56" ht="15.75" thickBot="1">
      <c r="B56" s="90" t="s">
        <v>243</v>
      </c>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row>
    <row r="57" spans="2:7" s="804" customFormat="1" ht="29.25" thickBot="1">
      <c r="B57" s="872"/>
      <c r="C57" s="873" t="s">
        <v>232</v>
      </c>
      <c r="D57" s="873" t="s">
        <v>607</v>
      </c>
      <c r="E57" s="873" t="s">
        <v>102</v>
      </c>
      <c r="F57" s="873" t="s">
        <v>233</v>
      </c>
      <c r="G57" s="874" t="s">
        <v>109</v>
      </c>
    </row>
    <row r="58" spans="2:7">
      <c r="B58" s="900" t="s">
        <v>244</v>
      </c>
      <c r="C58" s="901" t="s">
        <v>244</v>
      </c>
      <c r="D58" s="901"/>
      <c r="E58" s="901"/>
      <c r="F58" s="901"/>
      <c r="G58" s="902"/>
    </row>
    <row r="59" spans="2:7" ht="15">
      <c r="B59" s="447" t="s">
        <v>217</v>
      </c>
      <c r="C59" s="903">
        <v>151000</v>
      </c>
      <c r="D59" s="448">
        <v>12500</v>
      </c>
      <c r="E59" s="448">
        <v>6000</v>
      </c>
      <c r="F59" s="448">
        <v>110000</v>
      </c>
      <c r="G59" s="449">
        <v>22500</v>
      </c>
    </row>
    <row r="60" spans="2:7" s="893" customFormat="1">
      <c r="B60" s="450" t="s">
        <v>496</v>
      </c>
      <c r="C60" s="904">
        <v>44.533899774028015</v>
      </c>
      <c r="D60" s="451">
        <v>46.721634790114486</v>
      </c>
      <c r="E60" s="451">
        <v>45.986296587529445</v>
      </c>
      <c r="F60" s="451">
        <v>43.728255545355992</v>
      </c>
      <c r="G60" s="452">
        <v>46.885766251897195</v>
      </c>
    </row>
    <row r="61" spans="2:7" s="92" customFormat="1">
      <c r="B61" s="250" t="s">
        <v>319</v>
      </c>
      <c r="C61" s="775">
        <v>0.0022836396385508321</v>
      </c>
      <c r="D61" s="248">
        <v>0.00013223306767737078</v>
      </c>
      <c r="E61" s="248">
        <v>1.6624302402710427E-06</v>
      </c>
      <c r="F61" s="248">
        <v>0.0013370984581844627</v>
      </c>
      <c r="G61" s="249">
        <v>0.008696659967478</v>
      </c>
    </row>
    <row r="62" spans="2:7" s="92" customFormat="1">
      <c r="B62" s="250" t="s">
        <v>497</v>
      </c>
      <c r="C62" s="775">
        <v>0.012749686326706837</v>
      </c>
      <c r="D62" s="248">
        <v>0.0004283377897770048</v>
      </c>
      <c r="E62" s="248">
        <v>0.00022609051267686182</v>
      </c>
      <c r="F62" s="248">
        <v>0.013757867242550624</v>
      </c>
      <c r="G62" s="249">
        <v>0.017911966799495919</v>
      </c>
    </row>
    <row r="63" spans="2:7" s="92" customFormat="1">
      <c r="B63" s="250" t="s">
        <v>498</v>
      </c>
      <c r="C63" s="775">
        <v>0.067966323653590191</v>
      </c>
      <c r="D63" s="248">
        <v>0.014436930505438593</v>
      </c>
      <c r="E63" s="248">
        <v>0.01516136379127191</v>
      </c>
      <c r="F63" s="248">
        <v>0.080163759125656084</v>
      </c>
      <c r="G63" s="249">
        <v>0.05176033541532158</v>
      </c>
    </row>
    <row r="64" spans="2:7" s="92" customFormat="1">
      <c r="B64" s="250" t="s">
        <v>499</v>
      </c>
      <c r="C64" s="775">
        <v>0.093018509772241659</v>
      </c>
      <c r="D64" s="248">
        <v>0.050919466005555414</v>
      </c>
      <c r="E64" s="248">
        <v>0.074589920020481149</v>
      </c>
      <c r="F64" s="248">
        <v>0.10264947386047928</v>
      </c>
      <c r="G64" s="249">
        <v>0.073916947230345809</v>
      </c>
    </row>
    <row r="65" spans="2:7" s="92" customFormat="1">
      <c r="B65" s="250" t="s">
        <v>500</v>
      </c>
      <c r="C65" s="775">
        <v>0.10352835410441572</v>
      </c>
      <c r="D65" s="248">
        <v>0.10503280678071703</v>
      </c>
      <c r="E65" s="248">
        <v>0.11472098602062411</v>
      </c>
      <c r="F65" s="248">
        <v>0.10744698240156367</v>
      </c>
      <c r="G65" s="249">
        <v>0.080564330417128849</v>
      </c>
    </row>
    <row r="66" spans="2:7" s="92" customFormat="1">
      <c r="B66" s="250" t="s">
        <v>501</v>
      </c>
      <c r="C66" s="775">
        <v>0.10347534636581596</v>
      </c>
      <c r="D66" s="248">
        <v>0.12744022740842659</v>
      </c>
      <c r="E66" s="248">
        <v>0.13511401777802898</v>
      </c>
      <c r="F66" s="248">
        <v>0.10292577967804784</v>
      </c>
      <c r="G66" s="249">
        <v>0.08459272455677451</v>
      </c>
    </row>
    <row r="67" spans="2:7" s="92" customFormat="1">
      <c r="B67" s="250" t="s">
        <v>502</v>
      </c>
      <c r="C67" s="775">
        <v>0.10678813124928109</v>
      </c>
      <c r="D67" s="248">
        <v>0.13296886763064303</v>
      </c>
      <c r="E67" s="248">
        <v>0.13108096201513145</v>
      </c>
      <c r="F67" s="248">
        <v>0.10491325532865445</v>
      </c>
      <c r="G67" s="249">
        <v>0.0951317354154992</v>
      </c>
    </row>
    <row r="68" spans="2:7" s="92" customFormat="1">
      <c r="B68" s="250" t="s">
        <v>503</v>
      </c>
      <c r="C68" s="775">
        <v>0.10855759582341427</v>
      </c>
      <c r="D68" s="248">
        <v>0.13642315230653412</v>
      </c>
      <c r="E68" s="248">
        <v>0.12939692018173687</v>
      </c>
      <c r="F68" s="248">
        <v>0.10687056539838874</v>
      </c>
      <c r="G68" s="249">
        <v>0.095983417509837854</v>
      </c>
    </row>
    <row r="69" spans="2:7" s="92" customFormat="1">
      <c r="B69" s="250" t="s">
        <v>504</v>
      </c>
      <c r="C69" s="775">
        <v>0.1199252378854789</v>
      </c>
      <c r="D69" s="248">
        <v>0.15361101736715038</v>
      </c>
      <c r="E69" s="248">
        <v>0.12295334057044632</v>
      </c>
      <c r="F69" s="248">
        <v>0.11443567512432626</v>
      </c>
      <c r="G69" s="249">
        <v>0.12750586808074904</v>
      </c>
    </row>
    <row r="70" spans="2:7" s="92" customFormat="1">
      <c r="B70" s="250" t="s">
        <v>505</v>
      </c>
      <c r="C70" s="775">
        <v>0.12203289183187854</v>
      </c>
      <c r="D70" s="248">
        <v>0.1384171945172763</v>
      </c>
      <c r="E70" s="248">
        <v>0.12223849556712976</v>
      </c>
      <c r="F70" s="248">
        <v>0.11564266179995296</v>
      </c>
      <c r="G70" s="249">
        <v>0.14423977826070356</v>
      </c>
    </row>
    <row r="71" spans="2:7" s="92" customFormat="1">
      <c r="B71" s="250" t="s">
        <v>506</v>
      </c>
      <c r="C71" s="775">
        <v>0.0961666393676813</v>
      </c>
      <c r="D71" s="248">
        <v>0.088909296228031467</v>
      </c>
      <c r="E71" s="248">
        <v>0.091387115168179767</v>
      </c>
      <c r="F71" s="248">
        <v>0.0902347927083976</v>
      </c>
      <c r="G71" s="249">
        <v>0.13040549481486349</v>
      </c>
    </row>
    <row r="72" spans="2:7" s="92" customFormat="1">
      <c r="B72" s="250" t="s">
        <v>507</v>
      </c>
      <c r="C72" s="775">
        <v>0.0459897790478432</v>
      </c>
      <c r="D72" s="248">
        <v>0.036820825004542979</v>
      </c>
      <c r="E72" s="248">
        <v>0.050192093814263324</v>
      </c>
      <c r="F72" s="248">
        <v>0.04300912208982783</v>
      </c>
      <c r="G72" s="249">
        <v>0.0644529740934115</v>
      </c>
    </row>
    <row r="73" spans="1:7" s="92" customFormat="1">
      <c r="A73" s="157"/>
      <c r="B73" s="905" t="s">
        <v>508</v>
      </c>
      <c r="C73" s="906">
        <v>0.017517864933101587</v>
      </c>
      <c r="D73" s="483">
        <v>0.014460456634043769</v>
      </c>
      <c r="E73" s="483">
        <v>0.012937032129789253</v>
      </c>
      <c r="F73" s="483">
        <v>0.016612966783970191</v>
      </c>
      <c r="G73" s="484">
        <v>0.024837323391417639</v>
      </c>
    </row>
    <row r="74" spans="2:7" s="92" customFormat="1">
      <c r="B74" s="430" t="s">
        <v>316</v>
      </c>
      <c r="C74" s="907">
        <v>0.082999649618847871</v>
      </c>
      <c r="D74" s="421">
        <v>0.014997501362892969</v>
      </c>
      <c r="E74" s="421">
        <v>0.015389116734189041</v>
      </c>
      <c r="F74" s="421">
        <v>0.095258724826391181</v>
      </c>
      <c r="G74" s="422">
        <v>0.0783689621822955</v>
      </c>
    </row>
    <row r="75" spans="2:7" s="92" customFormat="1">
      <c r="B75" s="430" t="s">
        <v>317</v>
      </c>
      <c r="C75" s="907">
        <v>0.63529317520064754</v>
      </c>
      <c r="D75" s="421">
        <v>0.70639553749902662</v>
      </c>
      <c r="E75" s="421">
        <v>0.70785614658644891</v>
      </c>
      <c r="F75" s="421">
        <v>0.63924173179146027</v>
      </c>
      <c r="G75" s="422">
        <v>0.55769457916336229</v>
      </c>
    </row>
    <row r="76" spans="1:7" s="92" customFormat="1">
      <c r="A76" s="157"/>
      <c r="B76" s="430" t="s">
        <v>318</v>
      </c>
      <c r="C76" s="907">
        <v>0.28170717518050459</v>
      </c>
      <c r="D76" s="421">
        <v>0.2786077723838945</v>
      </c>
      <c r="E76" s="421">
        <v>0.27675473667936207</v>
      </c>
      <c r="F76" s="421">
        <v>0.26549945252196522</v>
      </c>
      <c r="G76" s="422">
        <v>0.36393601460736918</v>
      </c>
    </row>
    <row r="77" spans="2:7">
      <c r="B77" s="908" t="s">
        <v>245</v>
      </c>
      <c r="C77" s="909" t="s">
        <v>245</v>
      </c>
      <c r="D77" s="880"/>
      <c r="E77" s="880"/>
      <c r="F77" s="880"/>
      <c r="G77" s="910"/>
    </row>
    <row r="78" spans="2:7" ht="15">
      <c r="B78" s="461" t="s">
        <v>217</v>
      </c>
      <c r="C78" s="911">
        <v>132000</v>
      </c>
      <c r="D78" s="147">
        <v>10000</v>
      </c>
      <c r="E78" s="147">
        <v>4600</v>
      </c>
      <c r="F78" s="147">
        <v>99000</v>
      </c>
      <c r="G78" s="148">
        <v>18500</v>
      </c>
    </row>
    <row r="79" spans="2:7" s="893" customFormat="1">
      <c r="B79" s="450" t="s">
        <v>496</v>
      </c>
      <c r="C79" s="904">
        <v>43.568914759756417</v>
      </c>
      <c r="D79" s="451">
        <v>46.010718665418942</v>
      </c>
      <c r="E79" s="451">
        <v>46.561574484520243</v>
      </c>
      <c r="F79" s="451">
        <v>42.595324134595913</v>
      </c>
      <c r="G79" s="452">
        <v>46.762125438305958</v>
      </c>
    </row>
    <row r="80" spans="2:7" s="92" customFormat="1">
      <c r="B80" s="250" t="s">
        <v>319</v>
      </c>
      <c r="C80" s="775">
        <v>0.0022989837597143345</v>
      </c>
      <c r="D80" s="248">
        <v>6.6103604705922287E-06</v>
      </c>
      <c r="E80" s="248">
        <v>1.9372866744843536E-06</v>
      </c>
      <c r="F80" s="248">
        <v>0.0018431050654003046</v>
      </c>
      <c r="G80" s="249">
        <v>0.0066202473272921076</v>
      </c>
    </row>
    <row r="81" spans="2:7" s="92" customFormat="1">
      <c r="B81" s="250" t="s">
        <v>497</v>
      </c>
      <c r="C81" s="775">
        <v>0.015458442156506859</v>
      </c>
      <c r="D81" s="248">
        <v>0.00052838769126996679</v>
      </c>
      <c r="E81" s="248">
        <v>0.00031332901862267566</v>
      </c>
      <c r="F81" s="248">
        <v>0.0172859134951982</v>
      </c>
      <c r="G81" s="249">
        <v>0.017573710709347153</v>
      </c>
    </row>
    <row r="82" spans="2:7" s="92" customFormat="1">
      <c r="B82" s="250" t="s">
        <v>498</v>
      </c>
      <c r="C82" s="775">
        <v>0.072901192060458753</v>
      </c>
      <c r="D82" s="248">
        <v>0.011231037730628392</v>
      </c>
      <c r="E82" s="248">
        <v>0.01644432280489655</v>
      </c>
      <c r="F82" s="248">
        <v>0.085277451389347114</v>
      </c>
      <c r="G82" s="249">
        <v>0.053872318216266049</v>
      </c>
    </row>
    <row r="83" spans="2:7" s="92" customFormat="1">
      <c r="B83" s="250" t="s">
        <v>499</v>
      </c>
      <c r="C83" s="775">
        <v>0.10040049581584654</v>
      </c>
      <c r="D83" s="248">
        <v>0.064851541656166</v>
      </c>
      <c r="E83" s="248">
        <v>0.060492827682486511</v>
      </c>
      <c r="F83" s="248">
        <v>0.11066777722374045</v>
      </c>
      <c r="G83" s="249">
        <v>0.074236379926456486</v>
      </c>
    </row>
    <row r="84" spans="2:7" s="92" customFormat="1">
      <c r="B84" s="250" t="s">
        <v>500</v>
      </c>
      <c r="C84" s="775">
        <v>0.11270396396354186</v>
      </c>
      <c r="D84" s="248">
        <v>0.10223194851179385</v>
      </c>
      <c r="E84" s="248">
        <v>0.11262347973760854</v>
      </c>
      <c r="F84" s="248">
        <v>0.11924211037789867</v>
      </c>
      <c r="G84" s="249">
        <v>0.082983361583785942</v>
      </c>
    </row>
    <row r="85" spans="2:7" s="92" customFormat="1">
      <c r="B85" s="250" t="s">
        <v>501</v>
      </c>
      <c r="C85" s="775">
        <v>0.10980802954140916</v>
      </c>
      <c r="D85" s="248">
        <v>0.13451774153955659</v>
      </c>
      <c r="E85" s="248">
        <v>0.14542615649695728</v>
      </c>
      <c r="F85" s="248">
        <v>0.11028025416536286</v>
      </c>
      <c r="G85" s="249">
        <v>0.084665847681113862</v>
      </c>
    </row>
    <row r="86" spans="2:7" s="92" customFormat="1">
      <c r="B86" s="250" t="s">
        <v>502</v>
      </c>
      <c r="C86" s="775">
        <v>0.10566797056649783</v>
      </c>
      <c r="D86" s="248">
        <v>0.14587207105526773</v>
      </c>
      <c r="E86" s="248">
        <v>0.10603241234003126</v>
      </c>
      <c r="F86" s="248">
        <v>0.10301606519035894</v>
      </c>
      <c r="G86" s="249">
        <v>0.097719718477286735</v>
      </c>
    </row>
    <row r="87" spans="2:7" s="92" customFormat="1">
      <c r="B87" s="250" t="s">
        <v>503</v>
      </c>
      <c r="C87" s="775">
        <v>0.10024394838545866</v>
      </c>
      <c r="D87" s="248">
        <v>0.12972719190283663</v>
      </c>
      <c r="E87" s="248">
        <v>0.12781372137514568</v>
      </c>
      <c r="F87" s="248">
        <v>0.098868655080392914</v>
      </c>
      <c r="G87" s="249">
        <v>0.084508378743467047</v>
      </c>
    </row>
    <row r="88" spans="2:7" s="92" customFormat="1">
      <c r="B88" s="250" t="s">
        <v>504</v>
      </c>
      <c r="C88" s="775">
        <v>0.11899180514573865</v>
      </c>
      <c r="D88" s="248">
        <v>0.15195074394403302</v>
      </c>
      <c r="E88" s="248">
        <v>0.13961824002482384</v>
      </c>
      <c r="F88" s="248">
        <v>0.11358634497785154</v>
      </c>
      <c r="G88" s="249">
        <v>0.12497137774093867</v>
      </c>
    </row>
    <row r="89" spans="2:7" s="92" customFormat="1">
      <c r="B89" s="250" t="s">
        <v>505</v>
      </c>
      <c r="C89" s="775">
        <v>0.11608444871758343</v>
      </c>
      <c r="D89" s="248">
        <v>0.13080646825192999</v>
      </c>
      <c r="E89" s="248">
        <v>0.12755373726161934</v>
      </c>
      <c r="F89" s="248">
        <v>0.10558341514071258</v>
      </c>
      <c r="G89" s="249">
        <v>0.16215214322790833</v>
      </c>
    </row>
    <row r="90" spans="2:7" s="92" customFormat="1">
      <c r="B90" s="250" t="s">
        <v>506</v>
      </c>
      <c r="C90" s="775">
        <v>0.096242989243289029</v>
      </c>
      <c r="D90" s="248">
        <v>0.093924702601841922</v>
      </c>
      <c r="E90" s="248">
        <v>0.10896016007372572</v>
      </c>
      <c r="F90" s="248">
        <v>0.088954981110541662</v>
      </c>
      <c r="G90" s="249">
        <v>0.13397341305726712</v>
      </c>
    </row>
    <row r="91" spans="2:7" s="92" customFormat="1">
      <c r="B91" s="250" t="s">
        <v>507</v>
      </c>
      <c r="C91" s="775">
        <v>0.03714190137100714</v>
      </c>
      <c r="D91" s="248">
        <v>0.026674579859743964</v>
      </c>
      <c r="E91" s="248">
        <v>0.036722971919534449</v>
      </c>
      <c r="F91" s="248">
        <v>0.034546414805150846</v>
      </c>
      <c r="G91" s="249">
        <v>0.057154838577934547</v>
      </c>
    </row>
    <row r="92" spans="1:7" s="92" customFormat="1">
      <c r="A92" s="157"/>
      <c r="B92" s="905" t="s">
        <v>508</v>
      </c>
      <c r="C92" s="906">
        <v>0.012055829272947937</v>
      </c>
      <c r="D92" s="483">
        <v>0.0076769748944609667</v>
      </c>
      <c r="E92" s="483">
        <v>0.017996703977873455</v>
      </c>
      <c r="F92" s="483">
        <v>0.010847511978043834</v>
      </c>
      <c r="G92" s="484">
        <v>0.019568264730936258</v>
      </c>
    </row>
    <row r="93" spans="2:7" s="92" customFormat="1">
      <c r="B93" s="430" t="s">
        <v>316</v>
      </c>
      <c r="C93" s="907">
        <v>0.090658617976679942</v>
      </c>
      <c r="D93" s="421">
        <v>0.011766035782368952</v>
      </c>
      <c r="E93" s="421">
        <v>0.01675958911019371</v>
      </c>
      <c r="F93" s="421">
        <v>0.10440646994994562</v>
      </c>
      <c r="G93" s="422">
        <v>0.078066276252905312</v>
      </c>
    </row>
    <row r="94" spans="2:7" s="92" customFormat="1">
      <c r="B94" s="430" t="s">
        <v>317</v>
      </c>
      <c r="C94" s="907">
        <v>0.64781621341849271</v>
      </c>
      <c r="D94" s="421">
        <v>0.72915123860965381</v>
      </c>
      <c r="E94" s="421">
        <v>0.69200683765705306</v>
      </c>
      <c r="F94" s="421">
        <v>0.65566120701560537</v>
      </c>
      <c r="G94" s="422">
        <v>0.5490850641530487</v>
      </c>
    </row>
    <row r="95" spans="1:7" s="92" customFormat="1">
      <c r="A95" s="157"/>
      <c r="B95" s="430" t="s">
        <v>318</v>
      </c>
      <c r="C95" s="907">
        <v>0.26152516860482755</v>
      </c>
      <c r="D95" s="421">
        <v>0.25908272560797685</v>
      </c>
      <c r="E95" s="421">
        <v>0.29123357323275295</v>
      </c>
      <c r="F95" s="421">
        <v>0.23993232303444889</v>
      </c>
      <c r="G95" s="422">
        <v>0.37284865959404623</v>
      </c>
    </row>
    <row r="96" spans="2:7">
      <c r="B96" s="908" t="s">
        <v>246</v>
      </c>
      <c r="C96" s="909" t="s">
        <v>246</v>
      </c>
      <c r="D96" s="880"/>
      <c r="E96" s="880"/>
      <c r="F96" s="880"/>
      <c r="G96" s="910"/>
    </row>
    <row r="97" spans="2:7" ht="15">
      <c r="B97" s="461" t="s">
        <v>217</v>
      </c>
      <c r="C97" s="911">
        <v>188000</v>
      </c>
      <c r="D97" s="147">
        <v>16000</v>
      </c>
      <c r="E97" s="147">
        <v>7900</v>
      </c>
      <c r="F97" s="147">
        <v>142000</v>
      </c>
      <c r="G97" s="148">
        <v>22500</v>
      </c>
    </row>
    <row r="98" spans="2:7" s="893" customFormat="1">
      <c r="B98" s="450" t="s">
        <v>496</v>
      </c>
      <c r="C98" s="904">
        <v>46.084771063830779</v>
      </c>
      <c r="D98" s="451">
        <v>48.222957875851812</v>
      </c>
      <c r="E98" s="451">
        <v>48.319516586409165</v>
      </c>
      <c r="F98" s="451">
        <v>45.50148747511188</v>
      </c>
      <c r="G98" s="452">
        <v>47.498728069565971</v>
      </c>
    </row>
    <row r="99" spans="2:7" s="92" customFormat="1">
      <c r="B99" s="250" t="s">
        <v>319</v>
      </c>
      <c r="C99" s="775">
        <v>0.00032855221077838706</v>
      </c>
      <c r="D99" s="248">
        <v>3.8044257466805244E-06</v>
      </c>
      <c r="E99" s="248">
        <v>1.4889741771944327E-06</v>
      </c>
      <c r="F99" s="248">
        <v>0.00039290816647162807</v>
      </c>
      <c r="G99" s="249">
        <v>0.00026406703206618596</v>
      </c>
    </row>
    <row r="100" spans="2:7" s="92" customFormat="1">
      <c r="B100" s="250" t="s">
        <v>497</v>
      </c>
      <c r="C100" s="775">
        <v>0.0056418155557593965</v>
      </c>
      <c r="D100" s="248">
        <v>0.0002066069786461451</v>
      </c>
      <c r="E100" s="248">
        <v>0.0001607006584635131</v>
      </c>
      <c r="F100" s="248">
        <v>0.0067470156092684442</v>
      </c>
      <c r="G100" s="249">
        <v>0.0043857961700326346</v>
      </c>
    </row>
    <row r="101" spans="2:7" s="92" customFormat="1">
      <c r="B101" s="250" t="s">
        <v>498</v>
      </c>
      <c r="C101" s="775">
        <v>0.047496713931007142</v>
      </c>
      <c r="D101" s="248">
        <v>0.012687044209343685</v>
      </c>
      <c r="E101" s="248">
        <v>0.010008398601916265</v>
      </c>
      <c r="F101" s="248">
        <v>0.054689736428373242</v>
      </c>
      <c r="G101" s="249">
        <v>0.039566589659164757</v>
      </c>
    </row>
    <row r="102" spans="2:7" s="92" customFormat="1">
      <c r="B102" s="250" t="s">
        <v>499</v>
      </c>
      <c r="C102" s="775">
        <v>0.0790277740826866</v>
      </c>
      <c r="D102" s="248">
        <v>0.046155407642329768</v>
      </c>
      <c r="E102" s="248">
        <v>0.051844712878273871</v>
      </c>
      <c r="F102" s="248">
        <v>0.084298251525782825</v>
      </c>
      <c r="G102" s="249">
        <v>0.078335740734282455</v>
      </c>
    </row>
    <row r="103" spans="2:7" s="92" customFormat="1">
      <c r="B103" s="250" t="s">
        <v>500</v>
      </c>
      <c r="C103" s="775">
        <v>0.085290490203632233</v>
      </c>
      <c r="D103" s="248">
        <v>0.080289248957915615</v>
      </c>
      <c r="E103" s="248">
        <v>0.10265337538568414</v>
      </c>
      <c r="F103" s="248">
        <v>0.086129374038747153</v>
      </c>
      <c r="G103" s="249">
        <v>0.077316159262372827</v>
      </c>
    </row>
    <row r="104" spans="2:7" s="92" customFormat="1">
      <c r="B104" s="250" t="s">
        <v>501</v>
      </c>
      <c r="C104" s="775">
        <v>0.10230312535094126</v>
      </c>
      <c r="D104" s="248">
        <v>0.10910419706287629</v>
      </c>
      <c r="E104" s="248">
        <v>0.11024409440313551</v>
      </c>
      <c r="F104" s="248">
        <v>0.10264968307459374</v>
      </c>
      <c r="G104" s="249">
        <v>0.092452951202253539</v>
      </c>
    </row>
    <row r="105" spans="2:7" s="92" customFormat="1">
      <c r="B105" s="250" t="s">
        <v>502</v>
      </c>
      <c r="C105" s="775">
        <v>0.11878834773489153</v>
      </c>
      <c r="D105" s="248">
        <v>0.13936509487961996</v>
      </c>
      <c r="E105" s="248">
        <v>0.12097452634858219</v>
      </c>
      <c r="F105" s="248">
        <v>0.11813590735206229</v>
      </c>
      <c r="G105" s="249">
        <v>0.10759562499189236</v>
      </c>
    </row>
    <row r="106" spans="2:7" s="92" customFormat="1">
      <c r="B106" s="250" t="s">
        <v>503</v>
      </c>
      <c r="C106" s="775">
        <v>0.13115122670277368</v>
      </c>
      <c r="D106" s="248">
        <v>0.13809709119260383</v>
      </c>
      <c r="E106" s="248">
        <v>0.13291690156925759</v>
      </c>
      <c r="F106" s="248">
        <v>0.13320999248354878</v>
      </c>
      <c r="G106" s="249">
        <v>0.11246369522568467</v>
      </c>
    </row>
    <row r="107" spans="2:7" s="92" customFormat="1">
      <c r="B107" s="250" t="s">
        <v>504</v>
      </c>
      <c r="C107" s="775">
        <v>0.13759555533190718</v>
      </c>
      <c r="D107" s="248">
        <v>0.16164930623906448</v>
      </c>
      <c r="E107" s="248">
        <v>0.125994485244582</v>
      </c>
      <c r="F107" s="248">
        <v>0.13602028537048685</v>
      </c>
      <c r="G107" s="249">
        <v>0.1347234762763008</v>
      </c>
    </row>
    <row r="108" spans="2:7" s="92" customFormat="1">
      <c r="B108" s="250" t="s">
        <v>505</v>
      </c>
      <c r="C108" s="775">
        <v>0.13184706053959028</v>
      </c>
      <c r="D108" s="248">
        <v>0.15224709694760913</v>
      </c>
      <c r="E108" s="248">
        <v>0.13882456549448335</v>
      </c>
      <c r="F108" s="248">
        <v>0.12497750015149243</v>
      </c>
      <c r="G108" s="249">
        <v>0.15875573726692763</v>
      </c>
    </row>
    <row r="109" spans="2:7" s="92" customFormat="1">
      <c r="B109" s="250" t="s">
        <v>506</v>
      </c>
      <c r="C109" s="775">
        <v>0.0942170602636042</v>
      </c>
      <c r="D109" s="248">
        <v>0.10054018037880108</v>
      </c>
      <c r="E109" s="248">
        <v>0.11396174434522711</v>
      </c>
      <c r="F109" s="248">
        <v>0.0896675966574655</v>
      </c>
      <c r="G109" s="249">
        <v>0.1117609265912259</v>
      </c>
    </row>
    <row r="110" spans="2:7" s="92" customFormat="1">
      <c r="B110" s="250" t="s">
        <v>507</v>
      </c>
      <c r="C110" s="775">
        <v>0.047752794431652285</v>
      </c>
      <c r="D110" s="248">
        <v>0.044139339497491208</v>
      </c>
      <c r="E110" s="248">
        <v>0.061816556310442507</v>
      </c>
      <c r="F110" s="248">
        <v>0.045992244669967028</v>
      </c>
      <c r="G110" s="249">
        <v>0.056555826538878667</v>
      </c>
    </row>
    <row r="111" spans="1:7" s="92" customFormat="1">
      <c r="A111" s="157"/>
      <c r="B111" s="905" t="s">
        <v>508</v>
      </c>
      <c r="C111" s="906">
        <v>0.01855948366077494</v>
      </c>
      <c r="D111" s="483">
        <v>0.015515581587952852</v>
      </c>
      <c r="E111" s="483">
        <v>0.030598449785774327</v>
      </c>
      <c r="F111" s="483">
        <v>0.017089504471741006</v>
      </c>
      <c r="G111" s="484">
        <v>0.025823409048917716</v>
      </c>
    </row>
    <row r="112" spans="2:7" s="92" customFormat="1">
      <c r="B112" s="430" t="s">
        <v>316</v>
      </c>
      <c r="C112" s="907">
        <v>0.053467081697544924</v>
      </c>
      <c r="D112" s="421">
        <v>0.01289745561373651</v>
      </c>
      <c r="E112" s="421">
        <v>0.010170588234556972</v>
      </c>
      <c r="F112" s="421">
        <v>0.061829660204113318</v>
      </c>
      <c r="G112" s="422">
        <v>0.044216452861263578</v>
      </c>
    </row>
    <row r="113" spans="2:7" s="92" customFormat="1">
      <c r="B113" s="430" t="s">
        <v>317</v>
      </c>
      <c r="C113" s="907">
        <v>0.6541565194068325</v>
      </c>
      <c r="D113" s="421">
        <v>0.67466034597440994</v>
      </c>
      <c r="E113" s="421">
        <v>0.6446280958295153</v>
      </c>
      <c r="F113" s="421">
        <v>0.66044349384522161</v>
      </c>
      <c r="G113" s="422">
        <v>0.60288764769278669</v>
      </c>
    </row>
    <row r="114" spans="1:7" s="92" customFormat="1">
      <c r="A114" s="157"/>
      <c r="B114" s="430" t="s">
        <v>318</v>
      </c>
      <c r="C114" s="907">
        <v>0.29237639889562167</v>
      </c>
      <c r="D114" s="421">
        <v>0.31244219841185428</v>
      </c>
      <c r="E114" s="421">
        <v>0.34520131593592729</v>
      </c>
      <c r="F114" s="421">
        <v>0.277726845950666</v>
      </c>
      <c r="G114" s="422">
        <v>0.35289589944594996</v>
      </c>
    </row>
    <row r="115" spans="2:7">
      <c r="B115" s="908" t="s">
        <v>247</v>
      </c>
      <c r="C115" s="909" t="s">
        <v>247</v>
      </c>
      <c r="D115" s="880"/>
      <c r="E115" s="880"/>
      <c r="F115" s="880"/>
      <c r="G115" s="910"/>
    </row>
    <row r="116" spans="2:7" ht="15">
      <c r="B116" s="461" t="s">
        <v>217</v>
      </c>
      <c r="C116" s="911">
        <v>71000</v>
      </c>
      <c r="D116" s="147">
        <v>5400</v>
      </c>
      <c r="E116" s="147">
        <v>3400</v>
      </c>
      <c r="F116" s="147">
        <v>52000</v>
      </c>
      <c r="G116" s="148">
        <v>11000</v>
      </c>
    </row>
    <row r="117" spans="2:7" s="893" customFormat="1">
      <c r="B117" s="450" t="s">
        <v>496</v>
      </c>
      <c r="C117" s="904">
        <v>44.992317212605009</v>
      </c>
      <c r="D117" s="451">
        <v>47.480436811543989</v>
      </c>
      <c r="E117" s="451">
        <v>46.602395691931321</v>
      </c>
      <c r="F117" s="451">
        <v>43.927319852862269</v>
      </c>
      <c r="G117" s="452">
        <v>48.277602965902787</v>
      </c>
    </row>
    <row r="118" spans="2:7" s="92" customFormat="1">
      <c r="B118" s="250" t="s">
        <v>319</v>
      </c>
      <c r="C118" s="775">
        <v>0.0026031511847607208</v>
      </c>
      <c r="D118" s="248">
        <v>0.0001568808302888288</v>
      </c>
      <c r="E118" s="248">
        <v>1.1603820082347477E-06</v>
      </c>
      <c r="F118" s="248">
        <v>0.0031981046210342889</v>
      </c>
      <c r="G118" s="249">
        <v>0.0017968377202037104</v>
      </c>
    </row>
    <row r="119" spans="2:7" s="92" customFormat="1">
      <c r="B119" s="250" t="s">
        <v>497</v>
      </c>
      <c r="C119" s="775">
        <v>0.012435536786575231</v>
      </c>
      <c r="D119" s="248">
        <v>0.00022811764686487938</v>
      </c>
      <c r="E119" s="248">
        <v>0.00062318050932611</v>
      </c>
      <c r="F119" s="248">
        <v>0.015104378753009844</v>
      </c>
      <c r="G119" s="249">
        <v>0.0094602180822812021</v>
      </c>
    </row>
    <row r="120" spans="2:7" s="92" customFormat="1">
      <c r="B120" s="250" t="s">
        <v>498</v>
      </c>
      <c r="C120" s="775">
        <v>0.063741572983997755</v>
      </c>
      <c r="D120" s="248">
        <v>0.010797321456887731</v>
      </c>
      <c r="E120" s="248">
        <v>0.015284945914141299</v>
      </c>
      <c r="F120" s="248">
        <v>0.076109129098746162</v>
      </c>
      <c r="G120" s="249">
        <v>0.04628892252271425</v>
      </c>
    </row>
    <row r="121" spans="2:7" s="92" customFormat="1">
      <c r="B121" s="250" t="s">
        <v>499</v>
      </c>
      <c r="C121" s="775">
        <v>0.088670042567199708</v>
      </c>
      <c r="D121" s="248">
        <v>0.043093937302968829</v>
      </c>
      <c r="E121" s="248">
        <v>0.0725150276350144</v>
      </c>
      <c r="F121" s="248">
        <v>0.1017026351874166</v>
      </c>
      <c r="G121" s="249">
        <v>0.054736832915310528</v>
      </c>
    </row>
    <row r="122" spans="2:7" s="92" customFormat="1">
      <c r="B122" s="250" t="s">
        <v>500</v>
      </c>
      <c r="C122" s="775">
        <v>0.10728877771435831</v>
      </c>
      <c r="D122" s="248">
        <v>0.11175334276878175</v>
      </c>
      <c r="E122" s="248">
        <v>0.11422059107051685</v>
      </c>
      <c r="F122" s="248">
        <v>0.11376794291066049</v>
      </c>
      <c r="G122" s="249">
        <v>0.072714101176213131</v>
      </c>
    </row>
    <row r="123" spans="2:7" s="92" customFormat="1">
      <c r="B123" s="250" t="s">
        <v>501</v>
      </c>
      <c r="C123" s="775">
        <v>0.10520806359673111</v>
      </c>
      <c r="D123" s="248">
        <v>0.11554895925571255</v>
      </c>
      <c r="E123" s="248">
        <v>0.12700114655580547</v>
      </c>
      <c r="F123" s="248">
        <v>0.10462265358506161</v>
      </c>
      <c r="G123" s="249">
        <v>0.096318803199386072</v>
      </c>
    </row>
    <row r="124" spans="2:7" s="92" customFormat="1">
      <c r="B124" s="250" t="s">
        <v>502</v>
      </c>
      <c r="C124" s="775">
        <v>0.095346943709491247</v>
      </c>
      <c r="D124" s="248">
        <v>0.12748196008683543</v>
      </c>
      <c r="E124" s="248">
        <v>0.11036770309604062</v>
      </c>
      <c r="F124" s="248">
        <v>0.090728893011644052</v>
      </c>
      <c r="G124" s="249">
        <v>0.096791705610814668</v>
      </c>
    </row>
    <row r="125" spans="2:7" s="92" customFormat="1">
      <c r="B125" s="250" t="s">
        <v>503</v>
      </c>
      <c r="C125" s="775">
        <v>0.091921600656222527</v>
      </c>
      <c r="D125" s="248">
        <v>0.11853729556711633</v>
      </c>
      <c r="E125" s="248">
        <v>0.11935923285665591</v>
      </c>
      <c r="F125" s="248">
        <v>0.088309383535247463</v>
      </c>
      <c r="G125" s="249">
        <v>0.087577074482382514</v>
      </c>
    </row>
    <row r="126" spans="2:7" s="92" customFormat="1">
      <c r="B126" s="250" t="s">
        <v>504</v>
      </c>
      <c r="C126" s="775">
        <v>0.12511988492912923</v>
      </c>
      <c r="D126" s="248">
        <v>0.16129838310375963</v>
      </c>
      <c r="E126" s="248">
        <v>0.14282160085653095</v>
      </c>
      <c r="F126" s="248">
        <v>0.1194277566294093</v>
      </c>
      <c r="G126" s="249">
        <v>0.12881260658690871</v>
      </c>
    </row>
    <row r="127" spans="2:7" s="92" customFormat="1">
      <c r="B127" s="250" t="s">
        <v>505</v>
      </c>
      <c r="C127" s="775">
        <v>0.13325722648979182</v>
      </c>
      <c r="D127" s="248">
        <v>0.15628560898269048</v>
      </c>
      <c r="E127" s="248">
        <v>0.12708489683933005</v>
      </c>
      <c r="F127" s="248">
        <v>0.12571948030872074</v>
      </c>
      <c r="G127" s="249">
        <v>0.15920486685358118</v>
      </c>
    </row>
    <row r="128" spans="2:7" s="92" customFormat="1">
      <c r="B128" s="250" t="s">
        <v>506</v>
      </c>
      <c r="C128" s="775">
        <v>0.11419284329982014</v>
      </c>
      <c r="D128" s="248">
        <v>0.10100284681737232</v>
      </c>
      <c r="E128" s="248">
        <v>0.11068815241615448</v>
      </c>
      <c r="F128" s="248">
        <v>0.10492795468217429</v>
      </c>
      <c r="G128" s="249">
        <v>0.164994792299678</v>
      </c>
    </row>
    <row r="129" spans="2:7" s="92" customFormat="1">
      <c r="B129" s="250" t="s">
        <v>507</v>
      </c>
      <c r="C129" s="775">
        <v>0.048710434798869551</v>
      </c>
      <c r="D129" s="248">
        <v>0.042183562049061707</v>
      </c>
      <c r="E129" s="248">
        <v>0.041588819757176008</v>
      </c>
      <c r="F129" s="248">
        <v>0.045843986995326283</v>
      </c>
      <c r="G129" s="249">
        <v>0.067445822949652443</v>
      </c>
    </row>
    <row r="130" spans="1:7" s="92" customFormat="1">
      <c r="A130" s="157"/>
      <c r="B130" s="905" t="s">
        <v>508</v>
      </c>
      <c r="C130" s="906">
        <v>0.011503921283053119</v>
      </c>
      <c r="D130" s="483">
        <v>0.011631784131659767</v>
      </c>
      <c r="E130" s="483">
        <v>0.018443542111299369</v>
      </c>
      <c r="F130" s="483">
        <v>0.010537700681549432</v>
      </c>
      <c r="G130" s="484">
        <v>0.013857415600873774</v>
      </c>
    </row>
    <row r="131" spans="2:7" s="92" customFormat="1">
      <c r="B131" s="430" t="s">
        <v>316</v>
      </c>
      <c r="C131" s="907">
        <v>0.0787802609553337</v>
      </c>
      <c r="D131" s="421">
        <v>0.011182319934041439</v>
      </c>
      <c r="E131" s="421">
        <v>0.015909286805475643</v>
      </c>
      <c r="F131" s="421">
        <v>0.0944116124727903</v>
      </c>
      <c r="G131" s="422">
        <v>0.057545978325199164</v>
      </c>
    </row>
    <row r="132" spans="2:7" s="92" customFormat="1">
      <c r="B132" s="430" t="s">
        <v>317</v>
      </c>
      <c r="C132" s="907">
        <v>0.61355531317313217</v>
      </c>
      <c r="D132" s="421">
        <v>0.67771387808517458</v>
      </c>
      <c r="E132" s="421">
        <v>0.68628530207056415</v>
      </c>
      <c r="F132" s="421">
        <v>0.61855926485943957</v>
      </c>
      <c r="G132" s="422">
        <v>0.53695112397101563</v>
      </c>
    </row>
    <row r="133" spans="1:7" s="92" customFormat="1">
      <c r="A133" s="157"/>
      <c r="B133" s="430" t="s">
        <v>318</v>
      </c>
      <c r="C133" s="907">
        <v>0.30766442587153464</v>
      </c>
      <c r="D133" s="421">
        <v>0.31110380198078424</v>
      </c>
      <c r="E133" s="421">
        <v>0.29780541112395992</v>
      </c>
      <c r="F133" s="421">
        <v>0.2870291226677707</v>
      </c>
      <c r="G133" s="422">
        <v>0.40550289770378545</v>
      </c>
    </row>
    <row r="134" spans="2:7">
      <c r="B134" s="908" t="s">
        <v>248</v>
      </c>
      <c r="C134" s="909" t="s">
        <v>248</v>
      </c>
      <c r="D134" s="880"/>
      <c r="E134" s="880"/>
      <c r="F134" s="880"/>
      <c r="G134" s="910"/>
    </row>
    <row r="135" spans="2:7" ht="15">
      <c r="B135" s="461" t="s">
        <v>217</v>
      </c>
      <c r="C135" s="911">
        <v>191000</v>
      </c>
      <c r="D135" s="147">
        <v>14500</v>
      </c>
      <c r="E135" s="147">
        <v>8000</v>
      </c>
      <c r="F135" s="147">
        <v>141000</v>
      </c>
      <c r="G135" s="148">
        <v>27000</v>
      </c>
    </row>
    <row r="136" spans="2:7" s="893" customFormat="1">
      <c r="B136" s="450" t="s">
        <v>496</v>
      </c>
      <c r="C136" s="904">
        <v>44.064249465944194</v>
      </c>
      <c r="D136" s="451">
        <v>46.70218038748726</v>
      </c>
      <c r="E136" s="451">
        <v>46.962625822318095</v>
      </c>
      <c r="F136" s="451">
        <v>42.994548329745506</v>
      </c>
      <c r="G136" s="452">
        <v>47.387347510002705</v>
      </c>
    </row>
    <row r="137" spans="2:7" s="92" customFormat="1">
      <c r="B137" s="250" t="s">
        <v>319</v>
      </c>
      <c r="C137" s="775">
        <v>0.00275748582965519</v>
      </c>
      <c r="D137" s="248">
        <v>1.1246451154772107E-05</v>
      </c>
      <c r="E137" s="248">
        <v>0.00047129759875021843</v>
      </c>
      <c r="F137" s="248">
        <v>0.0019834737006582562</v>
      </c>
      <c r="G137" s="249">
        <v>0.008983100909126936</v>
      </c>
    </row>
    <row r="138" spans="2:7" s="92" customFormat="1">
      <c r="B138" s="250" t="s">
        <v>497</v>
      </c>
      <c r="C138" s="775">
        <v>0.013618566649728504</v>
      </c>
      <c r="D138" s="248">
        <v>0.000405079510963042</v>
      </c>
      <c r="E138" s="248">
        <v>0.000513169614733396</v>
      </c>
      <c r="F138" s="248">
        <v>0.01592959744825484</v>
      </c>
      <c r="G138" s="249">
        <v>0.012538421060004461</v>
      </c>
    </row>
    <row r="139" spans="2:7" s="92" customFormat="1">
      <c r="B139" s="250" t="s">
        <v>498</v>
      </c>
      <c r="C139" s="775">
        <v>0.077433144445551563</v>
      </c>
      <c r="D139" s="248">
        <v>0.011553296107115084</v>
      </c>
      <c r="E139" s="248">
        <v>0.015753548781395874</v>
      </c>
      <c r="F139" s="248">
        <v>0.0924751466294689</v>
      </c>
      <c r="G139" s="249">
        <v>0.05249592832241981</v>
      </c>
    </row>
    <row r="140" spans="2:7" s="92" customFormat="1">
      <c r="B140" s="250" t="s">
        <v>499</v>
      </c>
      <c r="C140" s="775">
        <v>0.094549762709686069</v>
      </c>
      <c r="D140" s="248">
        <v>0.046031194724297571</v>
      </c>
      <c r="E140" s="248">
        <v>0.060287652502090339</v>
      </c>
      <c r="F140" s="248">
        <v>0.10720010785154344</v>
      </c>
      <c r="G140" s="249">
        <v>0.064618829340551867</v>
      </c>
    </row>
    <row r="141" spans="2:7" s="92" customFormat="1">
      <c r="B141" s="250" t="s">
        <v>500</v>
      </c>
      <c r="C141" s="775">
        <v>0.1095084844344123</v>
      </c>
      <c r="D141" s="248">
        <v>0.10451877842826293</v>
      </c>
      <c r="E141" s="248">
        <v>0.12454276456790724</v>
      </c>
      <c r="F141" s="248">
        <v>0.11529610978994521</v>
      </c>
      <c r="G141" s="249">
        <v>0.077379492418561457</v>
      </c>
    </row>
    <row r="142" spans="2:7" s="92" customFormat="1">
      <c r="B142" s="250" t="s">
        <v>501</v>
      </c>
      <c r="C142" s="775">
        <v>0.10608029446263038</v>
      </c>
      <c r="D142" s="248">
        <v>0.13007474157933913</v>
      </c>
      <c r="E142" s="248">
        <v>0.12120409185379115</v>
      </c>
      <c r="F142" s="248">
        <v>0.10504660955990323</v>
      </c>
      <c r="G142" s="249">
        <v>0.09402664341112428</v>
      </c>
    </row>
    <row r="143" spans="2:7" s="92" customFormat="1">
      <c r="B143" s="250" t="s">
        <v>502</v>
      </c>
      <c r="C143" s="775">
        <v>0.10031732112516938</v>
      </c>
      <c r="D143" s="248">
        <v>0.14627118463352604</v>
      </c>
      <c r="E143" s="248">
        <v>0.10843379729667167</v>
      </c>
      <c r="F143" s="248">
        <v>0.0971865970451823</v>
      </c>
      <c r="G143" s="249">
        <v>0.089465297367469665</v>
      </c>
    </row>
    <row r="144" spans="2:7" s="92" customFormat="1">
      <c r="B144" s="250" t="s">
        <v>503</v>
      </c>
      <c r="C144" s="775">
        <v>0.092983647430641747</v>
      </c>
      <c r="D144" s="248">
        <v>0.12020218359871866</v>
      </c>
      <c r="E144" s="248">
        <v>0.11565090304390072</v>
      </c>
      <c r="F144" s="248">
        <v>0.090585602235449675</v>
      </c>
      <c r="G144" s="249">
        <v>0.0841014986150903</v>
      </c>
    </row>
    <row r="145" spans="2:7" s="92" customFormat="1">
      <c r="B145" s="250" t="s">
        <v>504</v>
      </c>
      <c r="C145" s="775">
        <v>0.11848884784366391</v>
      </c>
      <c r="D145" s="248">
        <v>0.16154516071853389</v>
      </c>
      <c r="E145" s="248">
        <v>0.13294632253133926</v>
      </c>
      <c r="F145" s="248">
        <v>0.1106785636497214</v>
      </c>
      <c r="G145" s="249">
        <v>0.13186915582242356</v>
      </c>
    </row>
    <row r="146" spans="2:7" s="92" customFormat="1">
      <c r="B146" s="250" t="s">
        <v>505</v>
      </c>
      <c r="C146" s="775">
        <v>0.12678815914342792</v>
      </c>
      <c r="D146" s="248">
        <v>0.14830755677877427</v>
      </c>
      <c r="E146" s="248">
        <v>0.13973659267462379</v>
      </c>
      <c r="F146" s="248">
        <v>0.11803748854999202</v>
      </c>
      <c r="G146" s="249">
        <v>0.15720289658279793</v>
      </c>
    </row>
    <row r="147" spans="2:7" s="92" customFormat="1">
      <c r="B147" s="250" t="s">
        <v>506</v>
      </c>
      <c r="C147" s="775">
        <v>0.10316985993364751</v>
      </c>
      <c r="D147" s="248">
        <v>0.091731132799266049</v>
      </c>
      <c r="E147" s="248">
        <v>0.11031564060947902</v>
      </c>
      <c r="F147" s="248">
        <v>0.0960725104962291</v>
      </c>
      <c r="G147" s="249">
        <v>0.14446796073928028</v>
      </c>
    </row>
    <row r="148" spans="2:7" s="92" customFormat="1">
      <c r="B148" s="250" t="s">
        <v>507</v>
      </c>
      <c r="C148" s="775">
        <v>0.040584243314000595</v>
      </c>
      <c r="D148" s="248">
        <v>0.02928043051064463</v>
      </c>
      <c r="E148" s="248">
        <v>0.053648201435880151</v>
      </c>
      <c r="F148" s="248">
        <v>0.037083422438367437</v>
      </c>
      <c r="G148" s="249">
        <v>0.061183677420211732</v>
      </c>
    </row>
    <row r="149" spans="1:7" s="92" customFormat="1">
      <c r="A149" s="157"/>
      <c r="B149" s="905" t="s">
        <v>508</v>
      </c>
      <c r="C149" s="906">
        <v>0.013720182677784031</v>
      </c>
      <c r="D149" s="483">
        <v>0.010068014159403353</v>
      </c>
      <c r="E149" s="483">
        <v>0.016496017489437534</v>
      </c>
      <c r="F149" s="483">
        <v>0.012424770605284014</v>
      </c>
      <c r="G149" s="484">
        <v>0.021667097990937887</v>
      </c>
    </row>
    <row r="150" spans="2:7" s="92" customFormat="1">
      <c r="B150" s="430" t="s">
        <v>316</v>
      </c>
      <c r="C150" s="907">
        <v>0.093809196924935251</v>
      </c>
      <c r="D150" s="421">
        <v>0.011969622069232898</v>
      </c>
      <c r="E150" s="421">
        <v>0.01673801599487949</v>
      </c>
      <c r="F150" s="421">
        <v>0.110388217778382</v>
      </c>
      <c r="G150" s="422">
        <v>0.074017450291551212</v>
      </c>
    </row>
    <row r="151" spans="2:7" s="92" customFormat="1">
      <c r="B151" s="430" t="s">
        <v>317</v>
      </c>
      <c r="C151" s="907">
        <v>0.62192835800620383</v>
      </c>
      <c r="D151" s="421">
        <v>0.70864324368267828</v>
      </c>
      <c r="E151" s="421">
        <v>0.66306553179570038</v>
      </c>
      <c r="F151" s="421">
        <v>0.62599359013174527</v>
      </c>
      <c r="G151" s="422">
        <v>0.54146091697522114</v>
      </c>
    </row>
    <row r="152" spans="1:7" s="92" customFormat="1">
      <c r="A152" s="157"/>
      <c r="B152" s="430" t="s">
        <v>318</v>
      </c>
      <c r="C152" s="907">
        <v>0.28426244506886006</v>
      </c>
      <c r="D152" s="421">
        <v>0.27938713424808825</v>
      </c>
      <c r="E152" s="421">
        <v>0.3201964522094205</v>
      </c>
      <c r="F152" s="421">
        <v>0.26361819208987258</v>
      </c>
      <c r="G152" s="422">
        <v>0.38452163273322787</v>
      </c>
    </row>
    <row r="153" spans="2:7">
      <c r="B153" s="908" t="s">
        <v>249</v>
      </c>
      <c r="C153" s="909" t="s">
        <v>249</v>
      </c>
      <c r="D153" s="880"/>
      <c r="E153" s="880"/>
      <c r="F153" s="880"/>
      <c r="G153" s="910"/>
    </row>
    <row r="154" spans="2:7" ht="15">
      <c r="B154" s="461" t="s">
        <v>217</v>
      </c>
      <c r="C154" s="911">
        <v>227000</v>
      </c>
      <c r="D154" s="147">
        <v>19000</v>
      </c>
      <c r="E154" s="147">
        <v>10500</v>
      </c>
      <c r="F154" s="147">
        <v>162000</v>
      </c>
      <c r="G154" s="148">
        <v>35000</v>
      </c>
    </row>
    <row r="155" spans="2:7" s="893" customFormat="1">
      <c r="B155" s="450" t="s">
        <v>496</v>
      </c>
      <c r="C155" s="904">
        <v>44.381075174840582</v>
      </c>
      <c r="D155" s="451">
        <v>46.67837258470913</v>
      </c>
      <c r="E155" s="451">
        <v>46.640873765180579</v>
      </c>
      <c r="F155" s="451">
        <v>43.434390651311269</v>
      </c>
      <c r="G155" s="452">
        <v>46.850572409394196</v>
      </c>
    </row>
    <row r="156" spans="2:7" s="92" customFormat="1">
      <c r="B156" s="250" t="s">
        <v>319</v>
      </c>
      <c r="C156" s="775">
        <v>0.0027754418327717969</v>
      </c>
      <c r="D156" s="248">
        <v>0.00010905600950908102</v>
      </c>
      <c r="E156" s="248">
        <v>1.4769282740358609E-06</v>
      </c>
      <c r="F156" s="248">
        <v>0.0016774799494148043</v>
      </c>
      <c r="G156" s="249">
        <v>0.010183513028865897</v>
      </c>
    </row>
    <row r="157" spans="2:7" s="92" customFormat="1">
      <c r="B157" s="250" t="s">
        <v>497</v>
      </c>
      <c r="C157" s="775">
        <v>0.01224309335359487</v>
      </c>
      <c r="D157" s="248">
        <v>0.00027170768586401954</v>
      </c>
      <c r="E157" s="248">
        <v>0.00025058281708521173</v>
      </c>
      <c r="F157" s="248">
        <v>0.013495679225188051</v>
      </c>
      <c r="G157" s="249">
        <v>0.016578002562187454</v>
      </c>
    </row>
    <row r="158" spans="2:7" s="92" customFormat="1">
      <c r="B158" s="250" t="s">
        <v>498</v>
      </c>
      <c r="C158" s="775">
        <v>0.069201146369795852</v>
      </c>
      <c r="D158" s="248">
        <v>0.018234091460111044</v>
      </c>
      <c r="E158" s="248">
        <v>0.0087106411040976418</v>
      </c>
      <c r="F158" s="248">
        <v>0.082271953337445386</v>
      </c>
      <c r="G158" s="249">
        <v>0.054483699009614785</v>
      </c>
    </row>
    <row r="159" spans="2:7" s="92" customFormat="1">
      <c r="B159" s="250" t="s">
        <v>499</v>
      </c>
      <c r="C159" s="775">
        <v>0.092666917296465812</v>
      </c>
      <c r="D159" s="248">
        <v>0.050542531390572229</v>
      </c>
      <c r="E159" s="248">
        <v>0.056531661188037735</v>
      </c>
      <c r="F159" s="248">
        <v>0.10511013305783176</v>
      </c>
      <c r="G159" s="249">
        <v>0.068667978941040445</v>
      </c>
    </row>
    <row r="160" spans="2:7" s="92" customFormat="1">
      <c r="B160" s="250" t="s">
        <v>500</v>
      </c>
      <c r="C160" s="775">
        <v>0.10505230540002104</v>
      </c>
      <c r="D160" s="248">
        <v>0.1026932563664037</v>
      </c>
      <c r="E160" s="248">
        <v>0.11259068404977721</v>
      </c>
      <c r="F160" s="248">
        <v>0.1098061840683902</v>
      </c>
      <c r="G160" s="249">
        <v>0.081921718081241768</v>
      </c>
    </row>
    <row r="161" spans="2:7" s="92" customFormat="1">
      <c r="B161" s="250" t="s">
        <v>501</v>
      </c>
      <c r="C161" s="775">
        <v>0.10742169996969871</v>
      </c>
      <c r="D161" s="248">
        <v>0.12361097411370078</v>
      </c>
      <c r="E161" s="248">
        <v>0.15262342955371824</v>
      </c>
      <c r="F161" s="248">
        <v>0.10685265363489579</v>
      </c>
      <c r="G161" s="249">
        <v>0.087543310087439055</v>
      </c>
    </row>
    <row r="162" spans="2:7" s="92" customFormat="1">
      <c r="B162" s="250" t="s">
        <v>502</v>
      </c>
      <c r="C162" s="775">
        <v>0.10727881739302511</v>
      </c>
      <c r="D162" s="248">
        <v>0.13532078492266592</v>
      </c>
      <c r="E162" s="248">
        <v>0.11926218458188602</v>
      </c>
      <c r="F162" s="248">
        <v>0.10609211396660531</v>
      </c>
      <c r="G162" s="249">
        <v>0.09386723351799578</v>
      </c>
    </row>
    <row r="163" spans="2:7" s="92" customFormat="1">
      <c r="B163" s="250" t="s">
        <v>503</v>
      </c>
      <c r="C163" s="775">
        <v>0.10703616105718575</v>
      </c>
      <c r="D163" s="248">
        <v>0.13989270447729521</v>
      </c>
      <c r="E163" s="248">
        <v>0.13549265450851389</v>
      </c>
      <c r="F163" s="248">
        <v>0.10309196025603755</v>
      </c>
      <c r="G163" s="249">
        <v>0.098846603270505984</v>
      </c>
    </row>
    <row r="164" spans="2:7" s="92" customFormat="1">
      <c r="B164" s="250" t="s">
        <v>504</v>
      </c>
      <c r="C164" s="775">
        <v>0.11714042174917255</v>
      </c>
      <c r="D164" s="248">
        <v>0.14736102985109764</v>
      </c>
      <c r="E164" s="248">
        <v>0.13738739076996442</v>
      </c>
      <c r="F164" s="248">
        <v>0.11105339188750528</v>
      </c>
      <c r="G164" s="249">
        <v>0.12285375793117255</v>
      </c>
    </row>
    <row r="165" spans="2:7" s="92" customFormat="1">
      <c r="B165" s="250" t="s">
        <v>505</v>
      </c>
      <c r="C165" s="775">
        <v>0.12063362295079033</v>
      </c>
      <c r="D165" s="248">
        <v>0.14019331542897487</v>
      </c>
      <c r="E165" s="248">
        <v>0.10875253363355357</v>
      </c>
      <c r="F165" s="248">
        <v>0.11269490906879991</v>
      </c>
      <c r="G165" s="249">
        <v>0.15051928116969684</v>
      </c>
    </row>
    <row r="166" spans="2:7" s="92" customFormat="1">
      <c r="B166" s="250" t="s">
        <v>506</v>
      </c>
      <c r="C166" s="775">
        <v>0.096563504622844437</v>
      </c>
      <c r="D166" s="248">
        <v>0.093776712576789337</v>
      </c>
      <c r="E166" s="248">
        <v>0.10158894918080114</v>
      </c>
      <c r="F166" s="248">
        <v>0.0900804853770791</v>
      </c>
      <c r="G166" s="249">
        <v>0.12674912193149207</v>
      </c>
    </row>
    <row r="167" spans="2:7" s="92" customFormat="1">
      <c r="B167" s="250" t="s">
        <v>507</v>
      </c>
      <c r="C167" s="775">
        <v>0.043769484019358276</v>
      </c>
      <c r="D167" s="248">
        <v>0.035585157290161963</v>
      </c>
      <c r="E167" s="248">
        <v>0.044910600025317306</v>
      </c>
      <c r="F167" s="248">
        <v>0.041270547977268972</v>
      </c>
      <c r="G167" s="249">
        <v>0.059527188257819143</v>
      </c>
    </row>
    <row r="168" spans="1:7" s="92" customFormat="1">
      <c r="A168" s="157"/>
      <c r="B168" s="905" t="s">
        <v>508</v>
      </c>
      <c r="C168" s="906">
        <v>0.018217383985277263</v>
      </c>
      <c r="D168" s="483">
        <v>0.012408678426854756</v>
      </c>
      <c r="E168" s="483">
        <v>0.021897211658973813</v>
      </c>
      <c r="F168" s="483">
        <v>0.0165025081935378</v>
      </c>
      <c r="G168" s="484">
        <v>0.028258592210928683</v>
      </c>
    </row>
    <row r="169" spans="2:7" s="92" customFormat="1">
      <c r="B169" s="430" t="s">
        <v>316</v>
      </c>
      <c r="C169" s="907">
        <v>0.084219681556162523</v>
      </c>
      <c r="D169" s="421">
        <v>0.018614855155484146</v>
      </c>
      <c r="E169" s="421">
        <v>0.008962700849456889</v>
      </c>
      <c r="F169" s="421">
        <v>0.097445112512048238</v>
      </c>
      <c r="G169" s="422">
        <v>0.081245214600668136</v>
      </c>
    </row>
    <row r="170" spans="2:7" s="92" customFormat="1">
      <c r="B170" s="430" t="s">
        <v>317</v>
      </c>
      <c r="C170" s="907">
        <v>0.63659632286556889</v>
      </c>
      <c r="D170" s="421">
        <v>0.69942128112173552</v>
      </c>
      <c r="E170" s="421">
        <v>0.7138880046518975</v>
      </c>
      <c r="F170" s="421">
        <v>0.64200643687126591</v>
      </c>
      <c r="G170" s="422">
        <v>0.55370060182939562</v>
      </c>
    </row>
    <row r="171" spans="1:7" s="92" customFormat="1">
      <c r="A171" s="157"/>
      <c r="B171" s="430" t="s">
        <v>318</v>
      </c>
      <c r="C171" s="907">
        <v>0.27918399557827034</v>
      </c>
      <c r="D171" s="421">
        <v>0.281963863722781</v>
      </c>
      <c r="E171" s="421">
        <v>0.27714929449864584</v>
      </c>
      <c r="F171" s="421">
        <v>0.2605484506166858</v>
      </c>
      <c r="G171" s="422">
        <v>0.3650541835699368</v>
      </c>
    </row>
    <row r="172" spans="2:7">
      <c r="B172" s="908" t="s">
        <v>250</v>
      </c>
      <c r="C172" s="909" t="s">
        <v>250</v>
      </c>
      <c r="D172" s="880"/>
      <c r="E172" s="880"/>
      <c r="F172" s="880"/>
      <c r="G172" s="910"/>
    </row>
    <row r="173" spans="2:7" ht="15">
      <c r="B173" s="461" t="s">
        <v>217</v>
      </c>
      <c r="C173" s="911">
        <v>149000</v>
      </c>
      <c r="D173" s="147">
        <v>12500</v>
      </c>
      <c r="E173" s="147">
        <v>6300</v>
      </c>
      <c r="F173" s="147">
        <v>107000</v>
      </c>
      <c r="G173" s="148">
        <v>23000</v>
      </c>
    </row>
    <row r="174" spans="2:7" s="893" customFormat="1">
      <c r="B174" s="450" t="s">
        <v>496</v>
      </c>
      <c r="C174" s="904">
        <v>44.052188108198358</v>
      </c>
      <c r="D174" s="451">
        <v>46.299225650772136</v>
      </c>
      <c r="E174" s="451">
        <v>47.070260464441866</v>
      </c>
      <c r="F174" s="451">
        <v>42.853779886801227</v>
      </c>
      <c r="G174" s="452">
        <v>47.616453887091176</v>
      </c>
    </row>
    <row r="175" spans="2:7" s="92" customFormat="1">
      <c r="B175" s="250" t="s">
        <v>319</v>
      </c>
      <c r="C175" s="775">
        <v>0.0033066200220364115</v>
      </c>
      <c r="D175" s="248">
        <v>0.00012556155098907571</v>
      </c>
      <c r="E175" s="248">
        <v>1.8050673371543204E-06</v>
      </c>
      <c r="F175" s="248">
        <v>0.0019941903411608837</v>
      </c>
      <c r="G175" s="249">
        <v>0.012091028893561258</v>
      </c>
    </row>
    <row r="176" spans="2:7" s="92" customFormat="1">
      <c r="B176" s="250" t="s">
        <v>497</v>
      </c>
      <c r="C176" s="775">
        <v>0.014379894558970881</v>
      </c>
      <c r="D176" s="248">
        <v>0.00031794154941155696</v>
      </c>
      <c r="E176" s="248">
        <v>0.00053091213285563245</v>
      </c>
      <c r="F176" s="248">
        <v>0.016037947957818283</v>
      </c>
      <c r="G176" s="249">
        <v>0.018049750134756518</v>
      </c>
    </row>
    <row r="177" spans="2:7" s="92" customFormat="1">
      <c r="B177" s="250" t="s">
        <v>498</v>
      </c>
      <c r="C177" s="775">
        <v>0.0751004773829927</v>
      </c>
      <c r="D177" s="248">
        <v>0.018985737588923711</v>
      </c>
      <c r="E177" s="248">
        <v>0.012578904537858281</v>
      </c>
      <c r="F177" s="248">
        <v>0.0907474538200625</v>
      </c>
      <c r="G177" s="249">
        <v>0.049443387730356315</v>
      </c>
    </row>
    <row r="178" spans="2:7" s="92" customFormat="1">
      <c r="B178" s="250" t="s">
        <v>499</v>
      </c>
      <c r="C178" s="775">
        <v>0.10093815323539608</v>
      </c>
      <c r="D178" s="248">
        <v>0.0650876625859359</v>
      </c>
      <c r="E178" s="248">
        <v>0.057590249473714161</v>
      </c>
      <c r="F178" s="248">
        <v>0.11541732401282535</v>
      </c>
      <c r="G178" s="249">
        <v>0.064486049303912163</v>
      </c>
    </row>
    <row r="179" spans="2:7" s="92" customFormat="1">
      <c r="B179" s="250" t="s">
        <v>500</v>
      </c>
      <c r="C179" s="775">
        <v>0.1127461909287186</v>
      </c>
      <c r="D179" s="248">
        <v>0.1153532890298043</v>
      </c>
      <c r="E179" s="248">
        <v>0.11917886616769847</v>
      </c>
      <c r="F179" s="248">
        <v>0.11860135606084493</v>
      </c>
      <c r="G179" s="249">
        <v>0.082121669213710724</v>
      </c>
    </row>
    <row r="180" spans="2:7" s="92" customFormat="1">
      <c r="B180" s="250" t="s">
        <v>501</v>
      </c>
      <c r="C180" s="775">
        <v>0.10159501250373786</v>
      </c>
      <c r="D180" s="248">
        <v>0.1153834377443736</v>
      </c>
      <c r="E180" s="248">
        <v>0.13509420228686017</v>
      </c>
      <c r="F180" s="248">
        <v>0.10383079658003747</v>
      </c>
      <c r="G180" s="249">
        <v>0.074388119869343253</v>
      </c>
    </row>
    <row r="181" spans="2:7" s="92" customFormat="1">
      <c r="B181" s="250" t="s">
        <v>502</v>
      </c>
      <c r="C181" s="775">
        <v>0.099243122024715913</v>
      </c>
      <c r="D181" s="248">
        <v>0.12374503013845559</v>
      </c>
      <c r="E181" s="248">
        <v>0.11069919690487359</v>
      </c>
      <c r="F181" s="248">
        <v>0.0984386466894326</v>
      </c>
      <c r="G181" s="249">
        <v>0.0865911828751137</v>
      </c>
    </row>
    <row r="182" spans="2:7" s="92" customFormat="1">
      <c r="B182" s="250" t="s">
        <v>503</v>
      </c>
      <c r="C182" s="775">
        <v>0.093592220622719616</v>
      </c>
      <c r="D182" s="248">
        <v>0.12952603469736976</v>
      </c>
      <c r="E182" s="248">
        <v>0.12477260305110134</v>
      </c>
      <c r="F182" s="248">
        <v>0.088029805253497476</v>
      </c>
      <c r="G182" s="249">
        <v>0.091589938274847141</v>
      </c>
    </row>
    <row r="183" spans="2:7" s="92" customFormat="1">
      <c r="B183" s="250" t="s">
        <v>504</v>
      </c>
      <c r="C183" s="775">
        <v>0.11239899917537599</v>
      </c>
      <c r="D183" s="248">
        <v>0.1556450218097484</v>
      </c>
      <c r="E183" s="248">
        <v>0.12595811209147986</v>
      </c>
      <c r="F183" s="248">
        <v>0.10421208069391899</v>
      </c>
      <c r="G183" s="249">
        <v>0.12361855997849147</v>
      </c>
    </row>
    <row r="184" spans="2:7" s="92" customFormat="1">
      <c r="B184" s="250" t="s">
        <v>505</v>
      </c>
      <c r="C184" s="775">
        <v>0.1231179998366749</v>
      </c>
      <c r="D184" s="248">
        <v>0.13250167227602339</v>
      </c>
      <c r="E184" s="248">
        <v>0.12873119395401725</v>
      </c>
      <c r="F184" s="248">
        <v>0.11463849406987946</v>
      </c>
      <c r="G184" s="249">
        <v>0.15621931286840546</v>
      </c>
    </row>
    <row r="185" spans="2:7" s="92" customFormat="1">
      <c r="B185" s="250" t="s">
        <v>506</v>
      </c>
      <c r="C185" s="775">
        <v>0.1019557567089024</v>
      </c>
      <c r="D185" s="248">
        <v>0.097223413696255659</v>
      </c>
      <c r="E185" s="248">
        <v>0.10633542936357671</v>
      </c>
      <c r="F185" s="248">
        <v>0.093053840602340579</v>
      </c>
      <c r="G185" s="249">
        <v>0.14501087314486644</v>
      </c>
    </row>
    <row r="186" spans="2:7" s="92" customFormat="1">
      <c r="B186" s="250" t="s">
        <v>507</v>
      </c>
      <c r="C186" s="775">
        <v>0.043577724588077266</v>
      </c>
      <c r="D186" s="248">
        <v>0.030429413482494925</v>
      </c>
      <c r="E186" s="248">
        <v>0.057307572156685242</v>
      </c>
      <c r="F186" s="248">
        <v>0.039433702273893007</v>
      </c>
      <c r="G186" s="249">
        <v>0.066302257321612074</v>
      </c>
    </row>
    <row r="187" spans="1:7" s="92" customFormat="1">
      <c r="A187" s="157"/>
      <c r="B187" s="905" t="s">
        <v>508</v>
      </c>
      <c r="C187" s="906">
        <v>0.018047828411681763</v>
      </c>
      <c r="D187" s="483">
        <v>0.015675783850214255</v>
      </c>
      <c r="E187" s="483">
        <v>0.021220952811942022</v>
      </c>
      <c r="F187" s="483">
        <v>0.015564361644288836</v>
      </c>
      <c r="G187" s="484">
        <v>0.030087870391022949</v>
      </c>
    </row>
    <row r="188" spans="2:7" s="92" customFormat="1">
      <c r="B188" s="430" t="s">
        <v>316</v>
      </c>
      <c r="C188" s="907">
        <v>0.092786991964</v>
      </c>
      <c r="D188" s="421">
        <v>0.019429240689324345</v>
      </c>
      <c r="E188" s="421">
        <v>0.013111621738051067</v>
      </c>
      <c r="F188" s="421">
        <v>0.10877959211904166</v>
      </c>
      <c r="G188" s="422">
        <v>0.0795841667586741</v>
      </c>
    </row>
    <row r="189" spans="2:7" s="92" customFormat="1">
      <c r="B189" s="430" t="s">
        <v>317</v>
      </c>
      <c r="C189" s="907">
        <v>0.62051369849066407</v>
      </c>
      <c r="D189" s="421">
        <v>0.70474047600568757</v>
      </c>
      <c r="E189" s="421">
        <v>0.67329322997572771</v>
      </c>
      <c r="F189" s="421">
        <v>0.6285300092905568</v>
      </c>
      <c r="G189" s="422">
        <v>0.52279551951541836</v>
      </c>
    </row>
    <row r="190" spans="1:7" s="92" customFormat="1">
      <c r="A190" s="157"/>
      <c r="B190" s="430" t="s">
        <v>318</v>
      </c>
      <c r="C190" s="907">
        <v>0.28669930954533634</v>
      </c>
      <c r="D190" s="421">
        <v>0.27583028330498821</v>
      </c>
      <c r="E190" s="421">
        <v>0.3135951482862212</v>
      </c>
      <c r="F190" s="421">
        <v>0.26269039859040189</v>
      </c>
      <c r="G190" s="422">
        <v>0.39762031372590695</v>
      </c>
    </row>
    <row r="191" spans="2:7">
      <c r="B191" s="908" t="s">
        <v>251</v>
      </c>
      <c r="C191" s="909" t="s">
        <v>251</v>
      </c>
      <c r="D191" s="880"/>
      <c r="E191" s="880"/>
      <c r="F191" s="880"/>
      <c r="G191" s="910"/>
    </row>
    <row r="192" spans="2:7" ht="15">
      <c r="B192" s="461" t="s">
        <v>217</v>
      </c>
      <c r="C192" s="911">
        <v>148000</v>
      </c>
      <c r="D192" s="147">
        <v>11500</v>
      </c>
      <c r="E192" s="147">
        <v>6100</v>
      </c>
      <c r="F192" s="147">
        <v>109000</v>
      </c>
      <c r="G192" s="148">
        <v>22000</v>
      </c>
    </row>
    <row r="193" spans="2:7" s="893" customFormat="1">
      <c r="B193" s="450" t="s">
        <v>496</v>
      </c>
      <c r="C193" s="904">
        <v>43.796593417250349</v>
      </c>
      <c r="D193" s="451">
        <v>46.868750151453781</v>
      </c>
      <c r="E193" s="451">
        <v>46.626247595960393</v>
      </c>
      <c r="F193" s="451">
        <v>42.627398790116146</v>
      </c>
      <c r="G193" s="452">
        <v>47.220133955456113</v>
      </c>
    </row>
    <row r="194" spans="2:7" s="92" customFormat="1">
      <c r="B194" s="250" t="s">
        <v>319</v>
      </c>
      <c r="C194" s="775">
        <v>0.0020649832896203714</v>
      </c>
      <c r="D194" s="248">
        <v>0.00010563243176090857</v>
      </c>
      <c r="E194" s="248">
        <v>9.3155595408674517E-07</v>
      </c>
      <c r="F194" s="248">
        <v>0.0018138593522009465</v>
      </c>
      <c r="G194" s="249">
        <v>0.0049345244507153063</v>
      </c>
    </row>
    <row r="195" spans="2:7" s="92" customFormat="1">
      <c r="B195" s="250" t="s">
        <v>497</v>
      </c>
      <c r="C195" s="775">
        <v>0.013438663354839099</v>
      </c>
      <c r="D195" s="248">
        <v>0.0006807298348583601</v>
      </c>
      <c r="E195" s="248">
        <v>0.00029722853954235016</v>
      </c>
      <c r="F195" s="248">
        <v>0.015715366475567222</v>
      </c>
      <c r="G195" s="249">
        <v>0.012494258711259955</v>
      </c>
    </row>
    <row r="196" spans="2:7" s="92" customFormat="1">
      <c r="B196" s="250" t="s">
        <v>498</v>
      </c>
      <c r="C196" s="775">
        <v>0.074008748196066745</v>
      </c>
      <c r="D196" s="248">
        <v>0.01120391421130874</v>
      </c>
      <c r="E196" s="248">
        <v>0.013454411313207577</v>
      </c>
      <c r="F196" s="248">
        <v>0.088286992682475987</v>
      </c>
      <c r="G196" s="249">
        <v>0.052862266836384737</v>
      </c>
    </row>
    <row r="197" spans="2:7" s="92" customFormat="1">
      <c r="B197" s="250" t="s">
        <v>499</v>
      </c>
      <c r="C197" s="775">
        <v>0.096609176414883841</v>
      </c>
      <c r="D197" s="248">
        <v>0.0512893447422908</v>
      </c>
      <c r="E197" s="248">
        <v>0.054364925795158822</v>
      </c>
      <c r="F197" s="248">
        <v>0.10923141262317038</v>
      </c>
      <c r="G197" s="249">
        <v>0.06935720429916982</v>
      </c>
    </row>
    <row r="198" spans="2:7" s="92" customFormat="1">
      <c r="B198" s="250" t="s">
        <v>500</v>
      </c>
      <c r="C198" s="775">
        <v>0.11157925801113444</v>
      </c>
      <c r="D198" s="248">
        <v>0.10508669743375028</v>
      </c>
      <c r="E198" s="248">
        <v>0.12943508285457309</v>
      </c>
      <c r="F198" s="248">
        <v>0.11678889889414426</v>
      </c>
      <c r="G198" s="249">
        <v>0.084003600299350778</v>
      </c>
    </row>
    <row r="199" spans="2:7" s="92" customFormat="1">
      <c r="B199" s="250" t="s">
        <v>501</v>
      </c>
      <c r="C199" s="775">
        <v>0.10955521097070474</v>
      </c>
      <c r="D199" s="248">
        <v>0.12288920593937389</v>
      </c>
      <c r="E199" s="248">
        <v>0.13193723893741691</v>
      </c>
      <c r="F199" s="248">
        <v>0.11118538662424947</v>
      </c>
      <c r="G199" s="249">
        <v>0.088093018548004443</v>
      </c>
    </row>
    <row r="200" spans="2:7" s="92" customFormat="1">
      <c r="B200" s="250" t="s">
        <v>502</v>
      </c>
      <c r="C200" s="775">
        <v>0.10580520062895647</v>
      </c>
      <c r="D200" s="248">
        <v>0.13512472485559462</v>
      </c>
      <c r="E200" s="248">
        <v>0.10639643730397046</v>
      </c>
      <c r="F200" s="248">
        <v>0.10588020857672237</v>
      </c>
      <c r="G200" s="249">
        <v>0.089727020774718391</v>
      </c>
    </row>
    <row r="201" spans="2:7" s="92" customFormat="1">
      <c r="B201" s="250" t="s">
        <v>503</v>
      </c>
      <c r="C201" s="775">
        <v>0.10159487492245659</v>
      </c>
      <c r="D201" s="248">
        <v>0.12907834683300196</v>
      </c>
      <c r="E201" s="248">
        <v>0.12649246920902979</v>
      </c>
      <c r="F201" s="248">
        <v>0.099341789023759855</v>
      </c>
      <c r="G201" s="249">
        <v>0.091334211900141307</v>
      </c>
    </row>
    <row r="202" spans="2:7" s="92" customFormat="1">
      <c r="B202" s="250" t="s">
        <v>504</v>
      </c>
      <c r="C202" s="775">
        <v>0.12071471257461829</v>
      </c>
      <c r="D202" s="248">
        <v>0.15049597698138431</v>
      </c>
      <c r="E202" s="248">
        <v>0.14438116100025183</v>
      </c>
      <c r="F202" s="248">
        <v>0.11328839588904895</v>
      </c>
      <c r="G202" s="249">
        <v>0.13542820384287466</v>
      </c>
    </row>
    <row r="203" spans="2:7" s="92" customFormat="1">
      <c r="B203" s="250" t="s">
        <v>505</v>
      </c>
      <c r="C203" s="775">
        <v>0.11913342516947513</v>
      </c>
      <c r="D203" s="248">
        <v>0.15775928943366482</v>
      </c>
      <c r="E203" s="248">
        <v>0.13426346628525804</v>
      </c>
      <c r="F203" s="248">
        <v>0.10748069441364824</v>
      </c>
      <c r="G203" s="249">
        <v>0.15266081002744433</v>
      </c>
    </row>
    <row r="204" spans="2:7" s="92" customFormat="1">
      <c r="B204" s="250" t="s">
        <v>506</v>
      </c>
      <c r="C204" s="775">
        <v>0.092518715494564044</v>
      </c>
      <c r="D204" s="248">
        <v>0.091368476755745762</v>
      </c>
      <c r="E204" s="248">
        <v>0.10019200606089791</v>
      </c>
      <c r="F204" s="248">
        <v>0.0826766670081579</v>
      </c>
      <c r="G204" s="249">
        <v>0.14016130761533616</v>
      </c>
    </row>
    <row r="205" spans="2:7" s="92" customFormat="1">
      <c r="B205" s="250" t="s">
        <v>507</v>
      </c>
      <c r="C205" s="775">
        <v>0.039611439661114571</v>
      </c>
      <c r="D205" s="248">
        <v>0.032215703766405528</v>
      </c>
      <c r="E205" s="248">
        <v>0.042124105593701826</v>
      </c>
      <c r="F205" s="248">
        <v>0.0372914628781097</v>
      </c>
      <c r="G205" s="249">
        <v>0.054421001055005684</v>
      </c>
    </row>
    <row r="206" spans="1:7" s="92" customFormat="1">
      <c r="A206" s="157"/>
      <c r="B206" s="905" t="s">
        <v>508</v>
      </c>
      <c r="C206" s="906">
        <v>0.013365591311566262</v>
      </c>
      <c r="D206" s="483">
        <v>0.012701956780860314</v>
      </c>
      <c r="E206" s="483">
        <v>0.016660535551037678</v>
      </c>
      <c r="F206" s="483">
        <v>0.011018865558744246</v>
      </c>
      <c r="G206" s="484">
        <v>0.024522571639595248</v>
      </c>
    </row>
    <row r="207" spans="2:7" s="92" customFormat="1">
      <c r="B207" s="430" t="s">
        <v>316</v>
      </c>
      <c r="C207" s="907">
        <v>0.089512394840526213</v>
      </c>
      <c r="D207" s="421">
        <v>0.011990276477928009</v>
      </c>
      <c r="E207" s="421">
        <v>0.013752571408704015</v>
      </c>
      <c r="F207" s="421">
        <v>0.10581621851024416</v>
      </c>
      <c r="G207" s="422">
        <v>0.07029104999836</v>
      </c>
    </row>
    <row r="208" spans="2:7" s="92" customFormat="1">
      <c r="B208" s="430" t="s">
        <v>317</v>
      </c>
      <c r="C208" s="907">
        <v>0.6458584335227544</v>
      </c>
      <c r="D208" s="421">
        <v>0.69396429678539584</v>
      </c>
      <c r="E208" s="421">
        <v>0.693007315100401</v>
      </c>
      <c r="F208" s="421">
        <v>0.65571609163109523</v>
      </c>
      <c r="G208" s="422">
        <v>0.55794325966425939</v>
      </c>
    </row>
    <row r="209" spans="1:7" s="92" customFormat="1">
      <c r="A209" s="157"/>
      <c r="B209" s="430" t="s">
        <v>318</v>
      </c>
      <c r="C209" s="907">
        <v>0.26462917163672</v>
      </c>
      <c r="D209" s="421">
        <v>0.29404542673667644</v>
      </c>
      <c r="E209" s="421">
        <v>0.29324011349089546</v>
      </c>
      <c r="F209" s="421">
        <v>0.23846768985866007</v>
      </c>
      <c r="G209" s="422">
        <v>0.37176569033738144</v>
      </c>
    </row>
    <row r="210" spans="2:7">
      <c r="B210" s="908" t="s">
        <v>259</v>
      </c>
      <c r="C210" s="909" t="s">
        <v>259</v>
      </c>
      <c r="D210" s="880"/>
      <c r="E210" s="880"/>
      <c r="F210" s="880"/>
      <c r="G210" s="910"/>
    </row>
    <row r="211" spans="2:7" ht="15">
      <c r="B211" s="461" t="s">
        <v>217</v>
      </c>
      <c r="C211" s="911">
        <v>136000</v>
      </c>
      <c r="D211" s="147">
        <v>11500</v>
      </c>
      <c r="E211" s="147">
        <v>5400</v>
      </c>
      <c r="F211" s="147">
        <v>99000</v>
      </c>
      <c r="G211" s="148">
        <v>20000</v>
      </c>
    </row>
    <row r="212" spans="2:7" s="893" customFormat="1">
      <c r="B212" s="450" t="s">
        <v>496</v>
      </c>
      <c r="C212" s="904">
        <v>43.789961777168926</v>
      </c>
      <c r="D212" s="451">
        <v>46.600049125902295</v>
      </c>
      <c r="E212" s="451">
        <v>46.287763724088833</v>
      </c>
      <c r="F212" s="451">
        <v>42.655089268694319</v>
      </c>
      <c r="G212" s="452">
        <v>47.160500688446611</v>
      </c>
    </row>
    <row r="213" spans="2:7" s="92" customFormat="1">
      <c r="B213" s="250" t="s">
        <v>319</v>
      </c>
      <c r="C213" s="775">
        <v>0.0019932697845981614</v>
      </c>
      <c r="D213" s="248">
        <v>9.3311402744054718E-06</v>
      </c>
      <c r="E213" s="248">
        <v>1.0778794517371008E-06</v>
      </c>
      <c r="F213" s="248">
        <v>0.0012347243769159604</v>
      </c>
      <c r="G213" s="249">
        <v>0.0074263742500808028</v>
      </c>
    </row>
    <row r="214" spans="2:7" s="92" customFormat="1">
      <c r="B214" s="250" t="s">
        <v>497</v>
      </c>
      <c r="C214" s="775">
        <v>0.013340058958478271</v>
      </c>
      <c r="D214" s="248">
        <v>0.0007025477969366667</v>
      </c>
      <c r="E214" s="248">
        <v>0.00048371437588300121</v>
      </c>
      <c r="F214" s="248">
        <v>0.015616306897936562</v>
      </c>
      <c r="G214" s="249">
        <v>0.012669412082298001</v>
      </c>
    </row>
    <row r="215" spans="2:7" s="92" customFormat="1">
      <c r="B215" s="250" t="s">
        <v>498</v>
      </c>
      <c r="C215" s="775">
        <v>0.07350317399701746</v>
      </c>
      <c r="D215" s="248">
        <v>0.012460442087758549</v>
      </c>
      <c r="E215" s="248">
        <v>0.021145848179970037</v>
      </c>
      <c r="F215" s="248">
        <v>0.089456694491951982</v>
      </c>
      <c r="G215" s="249">
        <v>0.0430045728586154</v>
      </c>
    </row>
    <row r="216" spans="2:7" s="92" customFormat="1">
      <c r="B216" s="250" t="s">
        <v>499</v>
      </c>
      <c r="C216" s="775">
        <v>0.10399378764642356</v>
      </c>
      <c r="D216" s="248">
        <v>0.052515642653076663</v>
      </c>
      <c r="E216" s="248">
        <v>0.08069558128383772</v>
      </c>
      <c r="F216" s="248">
        <v>0.1180129285537274</v>
      </c>
      <c r="G216" s="249">
        <v>0.069861393323821047</v>
      </c>
    </row>
    <row r="217" spans="2:7" s="92" customFormat="1">
      <c r="B217" s="250" t="s">
        <v>500</v>
      </c>
      <c r="C217" s="775">
        <v>0.11471699547850216</v>
      </c>
      <c r="D217" s="248">
        <v>0.11006018152355783</v>
      </c>
      <c r="E217" s="248">
        <v>0.12155554436380463</v>
      </c>
      <c r="F217" s="248">
        <v>0.11990084724631725</v>
      </c>
      <c r="G217" s="249">
        <v>0.08976698875392</v>
      </c>
    </row>
    <row r="218" spans="2:7" s="92" customFormat="1">
      <c r="B218" s="250" t="s">
        <v>501</v>
      </c>
      <c r="C218" s="775">
        <v>0.10526320530357759</v>
      </c>
      <c r="D218" s="248">
        <v>0.12208551498980266</v>
      </c>
      <c r="E218" s="248">
        <v>0.12580110484147491</v>
      </c>
      <c r="F218" s="248">
        <v>0.10479123456662136</v>
      </c>
      <c r="G218" s="249">
        <v>0.0925238042520324</v>
      </c>
    </row>
    <row r="219" spans="2:7" s="92" customFormat="1">
      <c r="B219" s="250" t="s">
        <v>502</v>
      </c>
      <c r="C219" s="775">
        <v>0.096107681074391993</v>
      </c>
      <c r="D219" s="248">
        <v>0.13155901301475612</v>
      </c>
      <c r="E219" s="248">
        <v>0.096029827084401276</v>
      </c>
      <c r="F219" s="248">
        <v>0.093830027539379315</v>
      </c>
      <c r="G219" s="249">
        <v>0.087285833743313015</v>
      </c>
    </row>
    <row r="220" spans="2:7" s="92" customFormat="1">
      <c r="B220" s="250" t="s">
        <v>503</v>
      </c>
      <c r="C220" s="775">
        <v>0.0970687626347642</v>
      </c>
      <c r="D220" s="248">
        <v>0.12880575660191482</v>
      </c>
      <c r="E220" s="248">
        <v>0.11486335827766668</v>
      </c>
      <c r="F220" s="248">
        <v>0.093649029684945609</v>
      </c>
      <c r="G220" s="249">
        <v>0.091233133155047649</v>
      </c>
    </row>
    <row r="221" spans="2:7" s="92" customFormat="1">
      <c r="B221" s="250" t="s">
        <v>504</v>
      </c>
      <c r="C221" s="775">
        <v>0.1195215885919257</v>
      </c>
      <c r="D221" s="248">
        <v>0.16122790102183404</v>
      </c>
      <c r="E221" s="248">
        <v>0.13002814647013708</v>
      </c>
      <c r="F221" s="248">
        <v>0.11091364201009817</v>
      </c>
      <c r="G221" s="249">
        <v>0.13575712786693672</v>
      </c>
    </row>
    <row r="222" spans="2:7" s="92" customFormat="1">
      <c r="B222" s="250" t="s">
        <v>505</v>
      </c>
      <c r="C222" s="775">
        <v>0.12395458888232946</v>
      </c>
      <c r="D222" s="248">
        <v>0.14635310821747086</v>
      </c>
      <c r="E222" s="248">
        <v>0.12432630666246473</v>
      </c>
      <c r="F222" s="248">
        <v>0.1145039894968042</v>
      </c>
      <c r="G222" s="249">
        <v>0.15808111124780469</v>
      </c>
    </row>
    <row r="223" spans="2:7" s="92" customFormat="1">
      <c r="B223" s="250" t="s">
        <v>506</v>
      </c>
      <c r="C223" s="775">
        <v>0.0994565673699528</v>
      </c>
      <c r="D223" s="248">
        <v>0.0921078552576095</v>
      </c>
      <c r="E223" s="248">
        <v>0.12844355415897055</v>
      </c>
      <c r="F223" s="248">
        <v>0.091146349176092836</v>
      </c>
      <c r="G223" s="249">
        <v>0.13714559017623548</v>
      </c>
    </row>
    <row r="224" spans="2:7" s="92" customFormat="1">
      <c r="B224" s="250" t="s">
        <v>507</v>
      </c>
      <c r="C224" s="775">
        <v>0.039076214057068077</v>
      </c>
      <c r="D224" s="248">
        <v>0.034187327200702243</v>
      </c>
      <c r="E224" s="248">
        <v>0.045079324346254016</v>
      </c>
      <c r="F224" s="248">
        <v>0.036048667097967987</v>
      </c>
      <c r="G224" s="249">
        <v>0.055289108917217077</v>
      </c>
    </row>
    <row r="225" spans="1:7" s="92" customFormat="1">
      <c r="A225" s="157"/>
      <c r="B225" s="905" t="s">
        <v>508</v>
      </c>
      <c r="C225" s="906">
        <v>0.012004106220970747</v>
      </c>
      <c r="D225" s="483">
        <v>0.0079253784943055846</v>
      </c>
      <c r="E225" s="483">
        <v>0.011546612075683702</v>
      </c>
      <c r="F225" s="483">
        <v>0.010895558861242249</v>
      </c>
      <c r="G225" s="484">
        <v>0.019955549372677749</v>
      </c>
    </row>
    <row r="226" spans="2:7" s="92" customFormat="1">
      <c r="B226" s="430" t="s">
        <v>316</v>
      </c>
      <c r="C226" s="907">
        <v>0.088836502740093887</v>
      </c>
      <c r="D226" s="421">
        <v>0.013172321024969621</v>
      </c>
      <c r="E226" s="421">
        <v>0.021630640435304774</v>
      </c>
      <c r="F226" s="421">
        <v>0.1063077257668045</v>
      </c>
      <c r="G226" s="422">
        <v>0.0631003591909942</v>
      </c>
    </row>
    <row r="227" spans="2:29" s="92" customFormat="1">
      <c r="B227" s="430" t="s">
        <v>317</v>
      </c>
      <c r="C227" s="907">
        <v>0.63667202072958518</v>
      </c>
      <c r="D227" s="421">
        <v>0.70625400980494213</v>
      </c>
      <c r="E227" s="421">
        <v>0.66897356232132221</v>
      </c>
      <c r="F227" s="421">
        <v>0.641097709601089</v>
      </c>
      <c r="G227" s="422">
        <v>0.56642828109507082</v>
      </c>
      <c r="K227" s="897"/>
      <c r="L227" s="897"/>
      <c r="M227" s="897"/>
      <c r="N227" s="897"/>
      <c r="O227" s="897"/>
      <c r="P227" s="897"/>
      <c r="Q227" s="897"/>
      <c r="R227" s="897"/>
      <c r="S227" s="897"/>
      <c r="T227" s="897"/>
      <c r="U227" s="897"/>
      <c r="V227" s="897"/>
      <c r="W227" s="897"/>
      <c r="X227" s="897"/>
      <c r="Y227" s="897"/>
      <c r="Z227" s="897"/>
      <c r="AA227" s="897"/>
      <c r="AB227" s="897"/>
      <c r="AC227" s="897"/>
    </row>
    <row r="228" spans="1:7" s="92" customFormat="1" ht="15" thickBot="1">
      <c r="A228" s="157"/>
      <c r="B228" s="433" t="s">
        <v>318</v>
      </c>
      <c r="C228" s="912">
        <v>0.27449147653032108</v>
      </c>
      <c r="D228" s="425">
        <v>0.28057366917008819</v>
      </c>
      <c r="E228" s="425">
        <v>0.30939579724337296</v>
      </c>
      <c r="F228" s="425">
        <v>0.25259456463210728</v>
      </c>
      <c r="G228" s="426">
        <v>0.37047135971393497</v>
      </c>
    </row>
    <row r="229" spans="3:7">
      <c r="C229" s="157"/>
      <c r="D229" s="157"/>
      <c r="E229" s="157"/>
      <c r="F229" s="157"/>
      <c r="G229" s="157"/>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3"/>
  </sheetPr>
  <dimension ref="A1:D81"/>
  <sheetViews>
    <sheetView zoomScale="85" view="normal" workbookViewId="0">
      <selection pane="topLeft" activeCell="I13" sqref="I13"/>
    </sheetView>
  </sheetViews>
  <sheetFormatPr defaultColWidth="9.140625" defaultRowHeight="14.25"/>
  <cols>
    <col min="1" max="1" width="4.7109375" style="13" customWidth="1"/>
    <col min="2" max="2" width="20.27734375" style="13" customWidth="1"/>
    <col min="3" max="3" width="131.41796875" style="13" customWidth="1"/>
    <col min="4" max="16384" width="9.140625" style="13" customWidth="1"/>
  </cols>
  <sheetData>
    <row r="1" s="10" customFormat="1"/>
    <row r="2" s="11" customFormat="1"/>
    <row r="3" s="12" customFormat="1"/>
    <row r="5" spans="2:2" ht="18">
      <c r="B5" s="14" t="s">
        <v>83</v>
      </c>
    </row>
    <row r="6" s="38" customFormat="1"/>
    <row r="8" spans="2:2" ht="15">
      <c r="B8" s="39" t="s">
        <v>84</v>
      </c>
    </row>
    <row r="9" spans="2:3" s="40" customFormat="1" ht="88.5" customHeight="1">
      <c r="B9" s="1168" t="s">
        <v>192</v>
      </c>
      <c r="C9" s="1168"/>
    </row>
    <row r="10" spans="2:3">
      <c r="B10" s="1169"/>
      <c r="C10" s="1169"/>
    </row>
    <row r="11" spans="2:3" ht="32.25" customHeight="1">
      <c r="B11" s="1168" t="s">
        <v>204</v>
      </c>
      <c r="C11" s="1168"/>
    </row>
    <row r="12" ht="15" thickBot="1"/>
    <row r="13" spans="2:3" ht="15" thickBot="1">
      <c r="B13" s="41" t="s">
        <v>85</v>
      </c>
      <c r="C13" s="42" t="s">
        <v>86</v>
      </c>
    </row>
    <row r="14" spans="2:3">
      <c r="B14" s="1170" t="s">
        <v>87</v>
      </c>
      <c r="C14" s="43" t="s">
        <v>88</v>
      </c>
    </row>
    <row r="15" spans="2:3">
      <c r="B15" s="1158"/>
      <c r="C15" s="44" t="s">
        <v>89</v>
      </c>
    </row>
    <row r="16" spans="2:3">
      <c r="B16" s="1158"/>
      <c r="C16" s="44" t="s">
        <v>90</v>
      </c>
    </row>
    <row r="17" spans="2:3">
      <c r="B17" s="1158"/>
      <c r="C17" s="44" t="s">
        <v>91</v>
      </c>
    </row>
    <row r="18" spans="2:3">
      <c r="B18" s="1158"/>
      <c r="C18" s="44" t="s">
        <v>92</v>
      </c>
    </row>
    <row r="19" spans="2:3">
      <c r="B19" s="1158"/>
      <c r="C19" s="44" t="s">
        <v>93</v>
      </c>
    </row>
    <row r="20" spans="2:3">
      <c r="B20" s="1158"/>
      <c r="C20" s="44" t="s">
        <v>94</v>
      </c>
    </row>
    <row r="21" spans="2:3">
      <c r="B21" s="1171"/>
      <c r="C21" s="44" t="s">
        <v>95</v>
      </c>
    </row>
    <row r="22" spans="2:3">
      <c r="B22" s="1158" t="s">
        <v>607</v>
      </c>
      <c r="C22" s="45" t="s">
        <v>96</v>
      </c>
    </row>
    <row r="23" spans="2:3">
      <c r="B23" s="1158"/>
      <c r="C23" s="44" t="s">
        <v>97</v>
      </c>
    </row>
    <row r="24" spans="2:3">
      <c r="B24" s="1158"/>
      <c r="C24" s="44" t="s">
        <v>98</v>
      </c>
    </row>
    <row r="25" spans="2:3">
      <c r="B25" s="1158"/>
      <c r="C25" s="44" t="s">
        <v>99</v>
      </c>
    </row>
    <row r="26" spans="2:3">
      <c r="B26" s="1158"/>
      <c r="C26" s="44" t="s">
        <v>100</v>
      </c>
    </row>
    <row r="27" spans="2:3">
      <c r="B27" s="1171"/>
      <c r="C27" s="46" t="s">
        <v>101</v>
      </c>
    </row>
    <row r="28" spans="2:3">
      <c r="B28" s="1165" t="s">
        <v>102</v>
      </c>
      <c r="C28" s="44" t="s">
        <v>103</v>
      </c>
    </row>
    <row r="29" spans="2:3">
      <c r="B29" s="1166"/>
      <c r="C29" s="44" t="s">
        <v>104</v>
      </c>
    </row>
    <row r="30" spans="2:3">
      <c r="B30" s="1166"/>
      <c r="C30" s="47" t="s">
        <v>105</v>
      </c>
    </row>
    <row r="31" spans="2:3">
      <c r="B31" s="1166"/>
      <c r="C31" s="44" t="s">
        <v>106</v>
      </c>
    </row>
    <row r="32" spans="2:3">
      <c r="B32" s="1166"/>
      <c r="C32" s="44" t="s">
        <v>107</v>
      </c>
    </row>
    <row r="33" spans="2:3">
      <c r="B33" s="1167"/>
      <c r="C33" s="44" t="s">
        <v>108</v>
      </c>
    </row>
    <row r="34" spans="2:3">
      <c r="B34" s="1158" t="s">
        <v>109</v>
      </c>
      <c r="C34" s="45" t="s">
        <v>110</v>
      </c>
    </row>
    <row r="35" spans="2:3">
      <c r="B35" s="1158"/>
      <c r="C35" s="44" t="s">
        <v>111</v>
      </c>
    </row>
    <row r="36" spans="2:3">
      <c r="B36" s="1158"/>
      <c r="C36" s="44" t="s">
        <v>112</v>
      </c>
    </row>
    <row r="37" spans="2:3">
      <c r="B37" s="1158"/>
      <c r="C37" s="44" t="s">
        <v>113</v>
      </c>
    </row>
    <row r="38" spans="2:3">
      <c r="B38" s="1158"/>
      <c r="C38" s="44" t="s">
        <v>114</v>
      </c>
    </row>
    <row r="39" spans="2:3">
      <c r="B39" s="1158"/>
      <c r="C39" s="44" t="s">
        <v>115</v>
      </c>
    </row>
    <row r="40" spans="2:3">
      <c r="B40" s="1158"/>
      <c r="C40" s="44" t="s">
        <v>116</v>
      </c>
    </row>
    <row r="41" spans="2:3">
      <c r="B41" s="1158"/>
      <c r="C41" s="47" t="s">
        <v>117</v>
      </c>
    </row>
    <row r="42" spans="2:3" ht="15" thickBot="1">
      <c r="B42" s="1159"/>
      <c r="C42" s="48" t="s">
        <v>118</v>
      </c>
    </row>
    <row r="44" spans="2:3" ht="34.5" customHeight="1">
      <c r="B44" s="1160" t="s">
        <v>119</v>
      </c>
      <c r="C44" s="1160"/>
    </row>
    <row r="45" ht="15" thickBot="1"/>
    <row r="46" spans="2:3" ht="15" thickBot="1">
      <c r="B46" s="41" t="s">
        <v>120</v>
      </c>
      <c r="C46" s="42" t="s">
        <v>121</v>
      </c>
    </row>
    <row r="47" spans="2:3">
      <c r="B47" s="1161" t="s">
        <v>122</v>
      </c>
      <c r="C47" s="43" t="s">
        <v>123</v>
      </c>
    </row>
    <row r="48" spans="2:3">
      <c r="B48" s="1155"/>
      <c r="C48" s="44" t="s">
        <v>124</v>
      </c>
    </row>
    <row r="49" spans="2:3">
      <c r="B49" s="1155"/>
      <c r="C49" s="44" t="s">
        <v>125</v>
      </c>
    </row>
    <row r="50" spans="2:3">
      <c r="B50" s="1155"/>
      <c r="C50" s="44" t="s">
        <v>126</v>
      </c>
    </row>
    <row r="51" spans="2:3">
      <c r="B51" s="1154" t="s">
        <v>127</v>
      </c>
      <c r="C51" s="49" t="s">
        <v>128</v>
      </c>
    </row>
    <row r="52" spans="2:3">
      <c r="B52" s="1156"/>
      <c r="C52" s="46" t="s">
        <v>129</v>
      </c>
    </row>
    <row r="53" spans="2:3">
      <c r="B53" s="1162" t="s">
        <v>130</v>
      </c>
      <c r="C53" s="49" t="s">
        <v>131</v>
      </c>
    </row>
    <row r="54" spans="2:3">
      <c r="B54" s="1163"/>
      <c r="C54" s="44" t="s">
        <v>132</v>
      </c>
    </row>
    <row r="55" spans="2:3">
      <c r="B55" s="1163"/>
      <c r="C55" s="44" t="s">
        <v>133</v>
      </c>
    </row>
    <row r="56" spans="2:3">
      <c r="B56" s="1163"/>
      <c r="C56" s="44" t="s">
        <v>134</v>
      </c>
    </row>
    <row r="57" spans="2:3">
      <c r="B57" s="1163"/>
      <c r="C57" s="44" t="s">
        <v>135</v>
      </c>
    </row>
    <row r="58" spans="2:3">
      <c r="B58" s="1164"/>
      <c r="C58" s="46" t="s">
        <v>136</v>
      </c>
    </row>
    <row r="59" spans="2:3">
      <c r="B59" s="1154" t="s">
        <v>137</v>
      </c>
      <c r="C59" s="49" t="s">
        <v>138</v>
      </c>
    </row>
    <row r="60" spans="2:3">
      <c r="B60" s="1155"/>
      <c r="C60" s="44" t="s">
        <v>139</v>
      </c>
    </row>
    <row r="61" spans="2:3">
      <c r="B61" s="1155"/>
      <c r="C61" s="44" t="s">
        <v>140</v>
      </c>
    </row>
    <row r="62" spans="2:3">
      <c r="B62" s="1155"/>
      <c r="C62" s="44" t="s">
        <v>141</v>
      </c>
    </row>
    <row r="63" spans="2:3">
      <c r="B63" s="1155"/>
      <c r="C63" s="44" t="s">
        <v>142</v>
      </c>
    </row>
    <row r="64" spans="2:3">
      <c r="B64" s="1155"/>
      <c r="C64" s="44" t="s">
        <v>143</v>
      </c>
    </row>
    <row r="65" spans="2:3">
      <c r="B65" s="1155"/>
      <c r="C65" s="44" t="s">
        <v>144</v>
      </c>
    </row>
    <row r="66" spans="2:3">
      <c r="B66" s="1155"/>
      <c r="C66" s="44" t="s">
        <v>145</v>
      </c>
    </row>
    <row r="67" spans="2:3">
      <c r="B67" s="1155"/>
      <c r="C67" s="44" t="s">
        <v>146</v>
      </c>
    </row>
    <row r="68" spans="2:3">
      <c r="B68" s="1154" t="s">
        <v>147</v>
      </c>
      <c r="C68" s="49" t="s">
        <v>148</v>
      </c>
    </row>
    <row r="69" spans="2:3">
      <c r="B69" s="1155"/>
      <c r="C69" s="44" t="s">
        <v>149</v>
      </c>
    </row>
    <row r="70" spans="2:3">
      <c r="B70" s="1155"/>
      <c r="C70" s="44" t="s">
        <v>150</v>
      </c>
    </row>
    <row r="71" spans="2:3">
      <c r="B71" s="1155"/>
      <c r="C71" s="44" t="s">
        <v>151</v>
      </c>
    </row>
    <row r="72" spans="2:3">
      <c r="B72" s="1155"/>
      <c r="C72" s="44" t="s">
        <v>152</v>
      </c>
    </row>
    <row r="73" spans="2:4">
      <c r="B73" s="1155"/>
      <c r="C73" s="44" t="s">
        <v>153</v>
      </c>
      <c r="D73" s="13" t="s">
        <v>154</v>
      </c>
    </row>
    <row r="74" spans="2:3">
      <c r="B74" s="1155"/>
      <c r="C74" s="44" t="s">
        <v>155</v>
      </c>
    </row>
    <row r="75" spans="2:3">
      <c r="B75" s="1155"/>
      <c r="C75" s="44" t="s">
        <v>156</v>
      </c>
    </row>
    <row r="76" spans="2:3">
      <c r="B76" s="1155"/>
      <c r="C76" s="44" t="s">
        <v>157</v>
      </c>
    </row>
    <row r="77" spans="2:3">
      <c r="B77" s="1156"/>
      <c r="C77" s="46" t="s">
        <v>158</v>
      </c>
    </row>
    <row r="78" spans="2:3">
      <c r="B78" s="1154" t="s">
        <v>159</v>
      </c>
      <c r="C78" s="44" t="s">
        <v>160</v>
      </c>
    </row>
    <row r="79" spans="2:3">
      <c r="B79" s="1156"/>
      <c r="C79" s="44" t="s">
        <v>161</v>
      </c>
    </row>
    <row r="80" spans="2:3">
      <c r="B80" s="1154" t="s">
        <v>162</v>
      </c>
      <c r="C80" s="49" t="s">
        <v>163</v>
      </c>
    </row>
    <row r="81" spans="2:3" ht="15" thickBot="1">
      <c r="B81" s="1157"/>
      <c r="C81" s="50" t="s">
        <v>164</v>
      </c>
    </row>
  </sheetData>
  <mergeCells count="15">
    <mergeCell ref="B28:B33"/>
    <mergeCell ref="B9:C9"/>
    <mergeCell ref="B10:C10"/>
    <mergeCell ref="B11:C11"/>
    <mergeCell ref="B14:B21"/>
    <mergeCell ref="B22:B27"/>
    <mergeCell ref="B68:B77"/>
    <mergeCell ref="B78:B79"/>
    <mergeCell ref="B80:B81"/>
    <mergeCell ref="B34:B42"/>
    <mergeCell ref="B44:C44"/>
    <mergeCell ref="B47:B50"/>
    <mergeCell ref="B51:B52"/>
    <mergeCell ref="B53:B58"/>
    <mergeCell ref="B59:B67"/>
  </mergeCells>
  <pageMargins left="0.7" right="0.7" top="0.75" bottom="0.75" header="0.3" footer="0.3"/>
  <pageSetup paperSize="9" orientation="portrait"/>
  <headerFooter scaleWithDoc="1" alignWithMargins="0" differentFirst="0" differentOddEven="0">
    <oddFooter>&amp;L_x000D_&amp;1#&amp;"Calibri"&amp;10&amp;K000000 Internal</oddFooter>
  </headerFooter>
  <extLst/>
</worksheet>
</file>

<file path=xl/worksheets/sheet3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U261"/>
  <sheetViews>
    <sheetView zoomScale="85" view="normal" workbookViewId="0">
      <selection pane="topLeft" activeCell="K25" sqref="K25"/>
    </sheetView>
  </sheetViews>
  <sheetFormatPr defaultColWidth="9.140625" defaultRowHeight="14.25"/>
  <cols>
    <col min="1" max="1" width="4.5703125" style="182" customWidth="1"/>
    <col min="2" max="2" width="26.41796875" style="182" customWidth="1"/>
    <col min="3" max="9" width="16.5703125" style="182" customWidth="1"/>
    <col min="10" max="17" width="13.41796875" style="182" customWidth="1"/>
    <col min="18" max="16384" width="9.140625" style="182" customWidth="1"/>
  </cols>
  <sheetData>
    <row r="1" s="862" customFormat="1"/>
    <row r="2" s="863" customFormat="1"/>
    <row r="3" s="864" customFormat="1"/>
    <row r="4" s="17" customFormat="1"/>
    <row r="5" spans="2:2" s="866" customFormat="1" ht="18">
      <c r="B5" s="865" t="s">
        <v>489</v>
      </c>
    </row>
    <row r="6" spans="2:2" s="866" customFormat="1" ht="15.75">
      <c r="B6" s="867" t="s">
        <v>509</v>
      </c>
    </row>
    <row r="7" spans="2:16" s="16" customFormat="1">
      <c r="B7" s="86"/>
      <c r="C7" s="86"/>
      <c r="D7" s="86"/>
      <c r="E7" s="86"/>
      <c r="F7" s="86"/>
      <c r="G7" s="86"/>
      <c r="H7" s="86"/>
      <c r="I7" s="86"/>
      <c r="J7" s="86"/>
      <c r="K7" s="86"/>
      <c r="L7" s="86"/>
      <c r="M7" s="86"/>
      <c r="N7" s="86"/>
      <c r="O7" s="86"/>
      <c r="P7" s="86"/>
    </row>
    <row r="9" spans="2:14" ht="15">
      <c r="B9" s="180"/>
      <c r="C9" s="181"/>
      <c r="D9" s="181"/>
      <c r="E9" s="181"/>
      <c r="F9" s="181"/>
      <c r="G9" s="181"/>
      <c r="H9" s="181"/>
      <c r="I9" s="181"/>
      <c r="J9" s="181"/>
      <c r="K9" s="181"/>
      <c r="L9" s="181"/>
      <c r="M9" s="181"/>
      <c r="N9" s="181"/>
    </row>
    <row r="10" spans="2:14" ht="15">
      <c r="B10" s="485"/>
      <c r="C10" s="486"/>
      <c r="D10" s="487"/>
      <c r="E10" s="487"/>
      <c r="F10" s="487"/>
      <c r="G10" s="487"/>
      <c r="H10" s="487"/>
      <c r="I10" s="487"/>
      <c r="J10" s="487"/>
      <c r="K10" s="487"/>
      <c r="L10" s="487"/>
      <c r="M10" s="487"/>
      <c r="N10" s="487"/>
    </row>
    <row r="11" spans="2:14" ht="15">
      <c r="B11" s="485"/>
      <c r="C11" s="486"/>
      <c r="D11" s="487"/>
      <c r="E11" s="487"/>
      <c r="F11" s="487"/>
      <c r="G11" s="487"/>
      <c r="H11" s="487"/>
      <c r="I11" s="487"/>
      <c r="J11" s="487"/>
      <c r="K11" s="487"/>
      <c r="L11" s="487"/>
      <c r="M11" s="487"/>
      <c r="N11" s="487"/>
    </row>
    <row r="12" spans="2:14" ht="15">
      <c r="B12" s="485"/>
      <c r="C12" s="486"/>
      <c r="D12" s="487"/>
      <c r="E12" s="487"/>
      <c r="F12" s="487"/>
      <c r="G12" s="487"/>
      <c r="H12" s="487"/>
      <c r="I12" s="487"/>
      <c r="J12" s="487"/>
      <c r="K12" s="487"/>
      <c r="L12" s="487"/>
      <c r="M12" s="487"/>
      <c r="N12" s="487"/>
    </row>
    <row r="13" spans="2:14" ht="15">
      <c r="B13" s="485"/>
      <c r="C13" s="486"/>
      <c r="D13" s="487"/>
      <c r="E13" s="487"/>
      <c r="F13" s="487"/>
      <c r="G13" s="487"/>
      <c r="H13" s="487"/>
      <c r="I13" s="487"/>
      <c r="J13" s="487"/>
      <c r="K13" s="487"/>
      <c r="L13" s="487"/>
      <c r="M13" s="487"/>
      <c r="N13" s="487"/>
    </row>
    <row r="14" spans="2:14" ht="15" customHeight="1">
      <c r="B14" s="485"/>
      <c r="C14" s="486"/>
      <c r="D14" s="487"/>
      <c r="E14" s="487"/>
      <c r="F14" s="487"/>
      <c r="G14" s="487"/>
      <c r="H14" s="487"/>
      <c r="I14" s="487"/>
      <c r="J14" s="487"/>
      <c r="K14" s="487"/>
      <c r="L14" s="487"/>
      <c r="M14" s="487"/>
      <c r="N14" s="487"/>
    </row>
    <row r="15" spans="2:14" ht="15">
      <c r="B15" s="485"/>
      <c r="C15" s="486"/>
      <c r="D15" s="487"/>
      <c r="E15" s="487"/>
      <c r="F15" s="487"/>
      <c r="G15" s="487"/>
      <c r="H15" s="487"/>
      <c r="I15" s="487"/>
      <c r="J15" s="487"/>
      <c r="K15" s="487"/>
      <c r="L15" s="487"/>
      <c r="M15" s="487"/>
      <c r="N15" s="487"/>
    </row>
    <row r="16" spans="2:14" ht="15" customHeight="1">
      <c r="B16" s="485"/>
      <c r="C16" s="486"/>
      <c r="D16" s="487"/>
      <c r="E16" s="487"/>
      <c r="F16" s="487"/>
      <c r="G16" s="487"/>
      <c r="H16" s="487"/>
      <c r="I16" s="487"/>
      <c r="J16" s="487"/>
      <c r="K16" s="487"/>
      <c r="L16" s="487"/>
      <c r="M16" s="487"/>
      <c r="N16" s="487"/>
    </row>
    <row r="17" spans="2:2" ht="15">
      <c r="B17" s="183" t="s">
        <v>510</v>
      </c>
    </row>
    <row r="18" spans="2:2">
      <c r="B18" s="91" t="s">
        <v>211</v>
      </c>
    </row>
    <row r="20" spans="2:2" ht="15.75" thickBot="1">
      <c r="B20" s="185" t="s">
        <v>212</v>
      </c>
    </row>
    <row r="21" spans="1:10" s="206" customFormat="1" ht="15.75" thickBot="1">
      <c r="A21" s="182"/>
      <c r="B21" s="913"/>
      <c r="C21" s="914" t="s">
        <v>261</v>
      </c>
      <c r="D21" s="914" t="s">
        <v>262</v>
      </c>
      <c r="E21" s="914" t="s">
        <v>263</v>
      </c>
      <c r="F21" s="914" t="s">
        <v>264</v>
      </c>
      <c r="G21" s="914" t="s">
        <v>265</v>
      </c>
      <c r="H21" s="914" t="s">
        <v>266</v>
      </c>
      <c r="I21" s="915" t="s">
        <v>187</v>
      </c>
      <c r="J21" s="182"/>
    </row>
    <row r="22" spans="2:9" ht="15">
      <c r="B22" s="916"/>
      <c r="C22" s="917"/>
      <c r="D22" s="917"/>
      <c r="E22" s="917"/>
      <c r="F22" s="917"/>
      <c r="G22" s="917"/>
      <c r="H22" s="917"/>
      <c r="I22" s="918"/>
    </row>
    <row r="23" spans="2:9" ht="15">
      <c r="B23" s="919" t="s">
        <v>232</v>
      </c>
      <c r="C23" s="920">
        <v>1330000</v>
      </c>
      <c r="D23" s="920">
        <v>1350000</v>
      </c>
      <c r="E23" s="920">
        <v>1365000</v>
      </c>
      <c r="F23" s="920">
        <v>1390000</v>
      </c>
      <c r="G23" s="920">
        <v>1430000</v>
      </c>
      <c r="H23" s="920">
        <v>1370000</v>
      </c>
      <c r="I23" s="921">
        <v>1395000</v>
      </c>
    </row>
    <row r="24" spans="1:10" s="505" customFormat="1" ht="15" customHeight="1">
      <c r="A24" s="182"/>
      <c r="B24" s="922" t="s">
        <v>495</v>
      </c>
      <c r="C24" s="923">
        <v>42.991377837455325</v>
      </c>
      <c r="D24" s="923">
        <v>43.26334420759094</v>
      </c>
      <c r="E24" s="923">
        <v>43.568780778353734</v>
      </c>
      <c r="F24" s="923">
        <v>43.987407817408759</v>
      </c>
      <c r="G24" s="923">
        <v>43.930995024362957</v>
      </c>
      <c r="H24" s="923">
        <v>44.402564132731229</v>
      </c>
      <c r="I24" s="924">
        <v>44.38378432249776</v>
      </c>
      <c r="J24" s="182"/>
    </row>
    <row r="25" spans="1:10" s="505" customFormat="1" ht="15">
      <c r="A25" s="182"/>
      <c r="B25" s="925"/>
      <c r="C25" s="926"/>
      <c r="D25" s="926"/>
      <c r="E25" s="926"/>
      <c r="F25" s="926"/>
      <c r="G25" s="926"/>
      <c r="H25" s="926"/>
      <c r="I25" s="927"/>
      <c r="J25" s="182"/>
    </row>
    <row r="26" spans="1:10" s="505" customFormat="1" ht="15" customHeight="1">
      <c r="A26" s="182"/>
      <c r="B26" s="919" t="s">
        <v>232</v>
      </c>
      <c r="C26" s="920">
        <v>113000</v>
      </c>
      <c r="D26" s="920">
        <v>109000</v>
      </c>
      <c r="E26" s="920">
        <v>112000</v>
      </c>
      <c r="F26" s="920">
        <v>113000</v>
      </c>
      <c r="G26" s="920">
        <v>114000</v>
      </c>
      <c r="H26" s="920">
        <v>115000</v>
      </c>
      <c r="I26" s="921">
        <v>114000</v>
      </c>
      <c r="J26" s="182"/>
    </row>
    <row r="27" spans="1:10" s="505" customFormat="1">
      <c r="A27" s="182"/>
      <c r="B27" s="922" t="s">
        <v>495</v>
      </c>
      <c r="C27" s="923">
        <v>47.267695812502211</v>
      </c>
      <c r="D27" s="923">
        <v>47.40130609553983</v>
      </c>
      <c r="E27" s="923">
        <v>47.414530452777676</v>
      </c>
      <c r="F27" s="923">
        <v>47.481352582781454</v>
      </c>
      <c r="G27" s="923">
        <v>47.650052588216731</v>
      </c>
      <c r="H27" s="923">
        <v>47.68724924382019</v>
      </c>
      <c r="I27" s="924">
        <v>47.717747098639329</v>
      </c>
      <c r="J27" s="182"/>
    </row>
    <row r="28" spans="1:17" s="505" customFormat="1" ht="15">
      <c r="A28" s="182"/>
      <c r="B28" s="925"/>
      <c r="C28" s="926"/>
      <c r="D28" s="926"/>
      <c r="E28" s="926"/>
      <c r="F28" s="926"/>
      <c r="G28" s="926"/>
      <c r="H28" s="926"/>
      <c r="I28" s="927"/>
      <c r="J28" s="182"/>
      <c r="K28" s="182"/>
      <c r="L28" s="182"/>
      <c r="M28" s="182"/>
      <c r="N28" s="182"/>
      <c r="O28" s="182"/>
      <c r="P28" s="182"/>
      <c r="Q28" s="182"/>
    </row>
    <row r="29" spans="1:10" s="505" customFormat="1" ht="15">
      <c r="A29" s="182"/>
      <c r="B29" s="919" t="s">
        <v>232</v>
      </c>
      <c r="C29" s="920">
        <v>1220000</v>
      </c>
      <c r="D29" s="920">
        <v>1240000</v>
      </c>
      <c r="E29" s="920">
        <v>1255000</v>
      </c>
      <c r="F29" s="920">
        <v>1275000</v>
      </c>
      <c r="G29" s="920">
        <v>1315000</v>
      </c>
      <c r="H29" s="920">
        <v>1255000</v>
      </c>
      <c r="I29" s="921">
        <v>1280000</v>
      </c>
      <c r="J29" s="182"/>
    </row>
    <row r="30" spans="1:17" s="505" customFormat="1" ht="15" thickBot="1">
      <c r="A30" s="182"/>
      <c r="B30" s="928" t="s">
        <v>495</v>
      </c>
      <c r="C30" s="929">
        <v>42.5954618865024</v>
      </c>
      <c r="D30" s="929">
        <v>42.899046644540043</v>
      </c>
      <c r="E30" s="929">
        <v>43.2245693863751</v>
      </c>
      <c r="F30" s="929">
        <v>43.677507315342623</v>
      </c>
      <c r="G30" s="929">
        <v>43.608408133840584</v>
      </c>
      <c r="H30" s="929">
        <v>44.101463306539948</v>
      </c>
      <c r="I30" s="930">
        <v>44.087107296407936</v>
      </c>
      <c r="J30" s="182"/>
      <c r="K30" s="182"/>
      <c r="L30" s="182"/>
      <c r="M30" s="182"/>
      <c r="N30" s="182"/>
      <c r="O30" s="182"/>
      <c r="P30" s="182"/>
      <c r="Q30" s="182"/>
    </row>
    <row r="31" spans="1:17" s="505" customFormat="1">
      <c r="A31" s="182"/>
      <c r="B31" s="182"/>
      <c r="C31" s="182"/>
      <c r="D31" s="182"/>
      <c r="E31" s="182"/>
      <c r="F31" s="182"/>
      <c r="G31" s="182"/>
      <c r="H31" s="182"/>
      <c r="I31" s="182"/>
      <c r="J31" s="182"/>
      <c r="K31" s="182"/>
      <c r="L31" s="182"/>
      <c r="M31" s="182"/>
      <c r="N31" s="182"/>
      <c r="O31" s="182"/>
      <c r="P31" s="182"/>
      <c r="Q31" s="182"/>
    </row>
    <row r="32" spans="1:17" s="505" customFormat="1" ht="15.75" thickBot="1">
      <c r="A32" s="182"/>
      <c r="B32" s="185" t="s">
        <v>258</v>
      </c>
      <c r="C32" s="182"/>
      <c r="D32" s="182"/>
      <c r="E32" s="182"/>
      <c r="F32" s="182"/>
      <c r="G32" s="182"/>
      <c r="H32" s="182"/>
      <c r="I32" s="182"/>
      <c r="J32" s="182"/>
      <c r="K32" s="182"/>
      <c r="L32" s="182"/>
      <c r="M32" s="182"/>
      <c r="N32" s="182"/>
      <c r="O32" s="182"/>
      <c r="P32" s="182"/>
      <c r="Q32" s="182"/>
    </row>
    <row r="33" spans="1:17" s="505" customFormat="1" ht="15.75" thickBot="1">
      <c r="A33" s="182"/>
      <c r="B33" s="931"/>
      <c r="C33" s="914" t="s">
        <v>261</v>
      </c>
      <c r="D33" s="914" t="s">
        <v>262</v>
      </c>
      <c r="E33" s="914" t="s">
        <v>263</v>
      </c>
      <c r="F33" s="914" t="s">
        <v>264</v>
      </c>
      <c r="G33" s="914" t="s">
        <v>265</v>
      </c>
      <c r="H33" s="914" t="s">
        <v>266</v>
      </c>
      <c r="I33" s="915" t="s">
        <v>187</v>
      </c>
      <c r="J33" s="206"/>
      <c r="K33" s="182"/>
      <c r="L33" s="182"/>
      <c r="M33" s="182"/>
      <c r="N33" s="182"/>
      <c r="O33" s="182"/>
      <c r="P33" s="182"/>
      <c r="Q33" s="182"/>
    </row>
    <row r="34" spans="1:17" s="505" customFormat="1" ht="15">
      <c r="A34" s="182"/>
      <c r="B34" s="932"/>
      <c r="C34" s="933"/>
      <c r="D34" s="933"/>
      <c r="E34" s="933"/>
      <c r="F34" s="933"/>
      <c r="G34" s="933"/>
      <c r="H34" s="917"/>
      <c r="I34" s="918"/>
      <c r="J34" s="182"/>
      <c r="K34" s="182"/>
      <c r="L34" s="182"/>
      <c r="M34" s="182"/>
      <c r="N34" s="182"/>
      <c r="O34" s="182"/>
      <c r="P34" s="182"/>
      <c r="Q34" s="182"/>
    </row>
    <row r="35" spans="1:17" s="505" customFormat="1" ht="15">
      <c r="A35" s="182"/>
      <c r="B35" s="919" t="s">
        <v>232</v>
      </c>
      <c r="C35" s="934">
        <v>42.991377837455325</v>
      </c>
      <c r="D35" s="934">
        <v>43.26334420759094</v>
      </c>
      <c r="E35" s="934">
        <v>43.568780778353734</v>
      </c>
      <c r="F35" s="934">
        <v>43.987407817408759</v>
      </c>
      <c r="G35" s="934">
        <v>43.930995024362957</v>
      </c>
      <c r="H35" s="934">
        <v>44.402564132731229</v>
      </c>
      <c r="I35" s="935">
        <v>44.38378432249776</v>
      </c>
      <c r="K35" s="182"/>
      <c r="L35" s="182"/>
      <c r="M35" s="182"/>
      <c r="N35" s="182"/>
      <c r="O35" s="182"/>
      <c r="P35" s="182"/>
      <c r="Q35" s="182"/>
    </row>
    <row r="36" spans="1:17" s="505" customFormat="1">
      <c r="A36" s="182"/>
      <c r="B36" s="936" t="s">
        <v>607</v>
      </c>
      <c r="C36" s="923">
        <v>46.661423891798393</v>
      </c>
      <c r="D36" s="923">
        <v>46.558003700030518</v>
      </c>
      <c r="E36" s="923">
        <v>46.638574739108691</v>
      </c>
      <c r="F36" s="923">
        <v>46.626119724904456</v>
      </c>
      <c r="G36" s="923">
        <v>46.841096580387607</v>
      </c>
      <c r="H36" s="923">
        <v>46.939098216869418</v>
      </c>
      <c r="I36" s="924">
        <v>46.851247294478071</v>
      </c>
      <c r="K36" s="182"/>
      <c r="L36" s="182"/>
      <c r="M36" s="182"/>
      <c r="N36" s="182"/>
      <c r="O36" s="182"/>
      <c r="P36" s="182"/>
      <c r="Q36" s="182"/>
    </row>
    <row r="37" spans="1:17" s="505" customFormat="1" ht="15" customHeight="1">
      <c r="A37" s="182"/>
      <c r="B37" s="936" t="s">
        <v>102</v>
      </c>
      <c r="C37" s="923">
        <v>46.591188252786381</v>
      </c>
      <c r="D37" s="923">
        <v>46.693565280966595</v>
      </c>
      <c r="E37" s="923">
        <v>46.820878981496861</v>
      </c>
      <c r="F37" s="923">
        <v>47.068945007211255</v>
      </c>
      <c r="G37" s="923">
        <v>46.964457971428274</v>
      </c>
      <c r="H37" s="923">
        <v>46.997972554548042</v>
      </c>
      <c r="I37" s="924">
        <v>46.85017681720106</v>
      </c>
      <c r="K37" s="182"/>
      <c r="L37" s="182"/>
      <c r="M37" s="182"/>
      <c r="N37" s="182"/>
      <c r="O37" s="182"/>
      <c r="P37" s="182"/>
      <c r="Q37" s="182"/>
    </row>
    <row r="38" spans="1:17" s="505" customFormat="1">
      <c r="A38" s="182"/>
      <c r="B38" s="936" t="s">
        <v>233</v>
      </c>
      <c r="C38" s="923">
        <v>41.768989125965867</v>
      </c>
      <c r="D38" s="923">
        <v>42.076198495368779</v>
      </c>
      <c r="E38" s="923">
        <v>42.44362021621189</v>
      </c>
      <c r="F38" s="923">
        <v>42.927397418095509</v>
      </c>
      <c r="G38" s="923">
        <v>42.9091522272405</v>
      </c>
      <c r="H38" s="923">
        <v>43.449469489779716</v>
      </c>
      <c r="I38" s="924">
        <v>43.41390029999372</v>
      </c>
      <c r="K38" s="182"/>
      <c r="L38" s="182"/>
      <c r="M38" s="182"/>
      <c r="N38" s="182"/>
      <c r="O38" s="182"/>
      <c r="P38" s="182"/>
      <c r="Q38" s="182"/>
    </row>
    <row r="39" spans="1:17" s="505" customFormat="1" ht="15" thickBot="1">
      <c r="A39" s="182"/>
      <c r="B39" s="937" t="s">
        <v>109</v>
      </c>
      <c r="C39" s="929">
        <v>46.149059234090529</v>
      </c>
      <c r="D39" s="929">
        <v>46.531141867753263</v>
      </c>
      <c r="E39" s="929">
        <v>46.68190500254908</v>
      </c>
      <c r="F39" s="929">
        <v>47.080770548681322</v>
      </c>
      <c r="G39" s="929">
        <v>46.8578649979764</v>
      </c>
      <c r="H39" s="929">
        <v>47.02989966377622</v>
      </c>
      <c r="I39" s="930">
        <v>47.227687732253088</v>
      </c>
      <c r="K39" s="182"/>
      <c r="L39" s="182"/>
      <c r="M39" s="182"/>
      <c r="N39" s="182"/>
      <c r="O39" s="182"/>
      <c r="P39" s="182"/>
      <c r="Q39" s="182"/>
    </row>
    <row r="40" spans="1:17" s="505" customFormat="1">
      <c r="A40" s="182"/>
      <c r="B40" s="936" t="s">
        <v>234</v>
      </c>
      <c r="C40" s="923">
        <v>49.737951843543868</v>
      </c>
      <c r="D40" s="923">
        <v>49.568658746095707</v>
      </c>
      <c r="E40" s="923">
        <v>49.476602193729171</v>
      </c>
      <c r="F40" s="923">
        <v>48.451770173662737</v>
      </c>
      <c r="G40" s="923">
        <v>49.377466431794574</v>
      </c>
      <c r="H40" s="923">
        <v>49.47451161620581</v>
      </c>
      <c r="I40" s="924">
        <v>49.236974130522945</v>
      </c>
      <c r="J40" s="938"/>
      <c r="K40" s="182"/>
      <c r="L40" s="182"/>
      <c r="M40" s="182"/>
      <c r="N40" s="182"/>
      <c r="O40" s="182"/>
      <c r="P40" s="182"/>
      <c r="Q40" s="182"/>
    </row>
    <row r="41" spans="1:17" s="505" customFormat="1">
      <c r="A41" s="182"/>
      <c r="B41" s="936" t="s">
        <v>235</v>
      </c>
      <c r="C41" s="923">
        <v>48.77359742657849</v>
      </c>
      <c r="D41" s="923">
        <v>48.5945349477185</v>
      </c>
      <c r="E41" s="923">
        <v>48.589720987089144</v>
      </c>
      <c r="F41" s="923">
        <v>48.631060834261596</v>
      </c>
      <c r="G41" s="923">
        <v>48.527762782662677</v>
      </c>
      <c r="H41" s="923">
        <v>48.657636293436966</v>
      </c>
      <c r="I41" s="924">
        <v>48.545529870547561</v>
      </c>
      <c r="J41" s="939"/>
      <c r="K41" s="182"/>
      <c r="L41" s="182"/>
      <c r="M41" s="182"/>
      <c r="N41" s="182"/>
      <c r="O41" s="182"/>
      <c r="P41" s="182"/>
      <c r="Q41" s="182"/>
    </row>
    <row r="42" spans="1:17" s="505" customFormat="1">
      <c r="A42" s="182"/>
      <c r="B42" s="936" t="s">
        <v>236</v>
      </c>
      <c r="C42" s="923">
        <v>44.334410822955249</v>
      </c>
      <c r="D42" s="923">
        <v>44.194226399060042</v>
      </c>
      <c r="E42" s="923">
        <v>44.118645947672178</v>
      </c>
      <c r="F42" s="923">
        <v>44.303840092190214</v>
      </c>
      <c r="G42" s="923">
        <v>44.3370117056036</v>
      </c>
      <c r="H42" s="923">
        <v>44.416861021596382</v>
      </c>
      <c r="I42" s="924">
        <v>44.572663878557329</v>
      </c>
      <c r="J42" s="939"/>
      <c r="K42" s="182"/>
      <c r="L42" s="182"/>
      <c r="M42" s="182"/>
      <c r="N42" s="182"/>
      <c r="O42" s="182"/>
      <c r="P42" s="182"/>
      <c r="Q42" s="182"/>
    </row>
    <row r="43" spans="2:10" ht="15" customHeight="1">
      <c r="B43" s="936" t="s">
        <v>237</v>
      </c>
      <c r="C43" s="923">
        <v>44.556053712619814</v>
      </c>
      <c r="D43" s="923">
        <v>44.872074347869294</v>
      </c>
      <c r="E43" s="923">
        <v>44.676864838601553</v>
      </c>
      <c r="F43" s="923">
        <v>44.798963344788092</v>
      </c>
      <c r="G43" s="923">
        <v>44.490948040730977</v>
      </c>
      <c r="H43" s="923">
        <v>44.876482651665214</v>
      </c>
      <c r="I43" s="924">
        <v>44.706518450096347</v>
      </c>
      <c r="J43" s="939"/>
    </row>
    <row r="44" spans="1:10" s="206" customFormat="1">
      <c r="A44" s="182"/>
      <c r="B44" s="936" t="s">
        <v>238</v>
      </c>
      <c r="C44" s="923">
        <v>47.795518858821147</v>
      </c>
      <c r="D44" s="923">
        <v>48.016710092520285</v>
      </c>
      <c r="E44" s="923">
        <v>48.393858643746519</v>
      </c>
      <c r="F44" s="923">
        <v>48.970720243543433</v>
      </c>
      <c r="G44" s="923">
        <v>48.939077128507051</v>
      </c>
      <c r="H44" s="923">
        <v>48.978615608628076</v>
      </c>
      <c r="I44" s="924">
        <v>48.663355672642773</v>
      </c>
      <c r="J44" s="939"/>
    </row>
    <row r="45" spans="2:10" ht="15" customHeight="1">
      <c r="B45" s="936" t="s">
        <v>239</v>
      </c>
      <c r="C45" s="923">
        <v>43.501205003687694</v>
      </c>
      <c r="D45" s="923">
        <v>43.62906389085682</v>
      </c>
      <c r="E45" s="923">
        <v>43.848776676823093</v>
      </c>
      <c r="F45" s="923">
        <v>44.186654049686261</v>
      </c>
      <c r="G45" s="923">
        <v>44.373589514741766</v>
      </c>
      <c r="H45" s="923">
        <v>44.499833021128104</v>
      </c>
      <c r="I45" s="924">
        <v>43.913663557502744</v>
      </c>
      <c r="J45" s="939"/>
    </row>
    <row r="46" spans="1:17" s="505" customFormat="1">
      <c r="A46" s="182"/>
      <c r="B46" s="936" t="s">
        <v>240</v>
      </c>
      <c r="C46" s="923">
        <v>41.306432017912059</v>
      </c>
      <c r="D46" s="923">
        <v>41.623503449547727</v>
      </c>
      <c r="E46" s="923">
        <v>42.038995990026756</v>
      </c>
      <c r="F46" s="923">
        <v>42.567673165894128</v>
      </c>
      <c r="G46" s="923">
        <v>42.544625500681214</v>
      </c>
      <c r="H46" s="923">
        <v>43.156924995684925</v>
      </c>
      <c r="I46" s="924">
        <v>43.174232259887035</v>
      </c>
      <c r="J46" s="939"/>
      <c r="K46" s="182"/>
      <c r="L46" s="182"/>
      <c r="M46" s="182"/>
      <c r="N46" s="182"/>
      <c r="O46" s="182"/>
      <c r="P46" s="182"/>
      <c r="Q46" s="182"/>
    </row>
    <row r="47" spans="1:10" s="505" customFormat="1" ht="15.75" customHeight="1" thickBot="1">
      <c r="A47" s="182"/>
      <c r="B47" s="937" t="s">
        <v>241</v>
      </c>
      <c r="C47" s="929">
        <v>44.436276447026131</v>
      </c>
      <c r="D47" s="929">
        <v>44.858272003405908</v>
      </c>
      <c r="E47" s="929">
        <v>45.076582350285484</v>
      </c>
      <c r="F47" s="929">
        <v>45.391224884232109</v>
      </c>
      <c r="G47" s="929">
        <v>45.292990829557226</v>
      </c>
      <c r="H47" s="929">
        <v>45.646167913159687</v>
      </c>
      <c r="I47" s="930">
        <v>45.48022157020241</v>
      </c>
      <c r="J47" s="516"/>
    </row>
    <row r="48" spans="1:17" s="516" customFormat="1">
      <c r="A48" s="549"/>
      <c r="B48" s="182"/>
      <c r="C48" s="182"/>
      <c r="D48" s="182"/>
      <c r="E48" s="182"/>
      <c r="F48" s="182"/>
      <c r="G48" s="182"/>
      <c r="H48" s="182"/>
      <c r="I48" s="182"/>
      <c r="J48" s="182"/>
      <c r="K48" s="940"/>
      <c r="L48" s="940"/>
      <c r="M48" s="940"/>
      <c r="N48" s="940"/>
      <c r="O48" s="940"/>
      <c r="P48" s="940"/>
      <c r="Q48" s="940"/>
    </row>
    <row r="49" spans="1:17" s="516" customFormat="1" ht="15.75" thickBot="1">
      <c r="A49" s="549"/>
      <c r="B49" s="185" t="s">
        <v>243</v>
      </c>
      <c r="C49" s="182"/>
      <c r="D49" s="182"/>
      <c r="E49" s="182"/>
      <c r="F49" s="182"/>
      <c r="G49" s="182"/>
      <c r="H49" s="182"/>
      <c r="I49" s="182"/>
      <c r="J49" s="182"/>
      <c r="K49" s="182"/>
      <c r="L49" s="182"/>
      <c r="M49" s="182"/>
      <c r="N49" s="182"/>
      <c r="O49" s="182"/>
      <c r="P49" s="182"/>
      <c r="Q49" s="182"/>
    </row>
    <row r="50" spans="1:17" s="516" customFormat="1" ht="15.75" thickBot="1">
      <c r="A50" s="549"/>
      <c r="B50" s="931"/>
      <c r="C50" s="914" t="s">
        <v>261</v>
      </c>
      <c r="D50" s="914" t="s">
        <v>262</v>
      </c>
      <c r="E50" s="914" t="s">
        <v>263</v>
      </c>
      <c r="F50" s="914" t="s">
        <v>264</v>
      </c>
      <c r="G50" s="914" t="s">
        <v>265</v>
      </c>
      <c r="H50" s="914" t="s">
        <v>266</v>
      </c>
      <c r="I50" s="915" t="s">
        <v>187</v>
      </c>
      <c r="J50" s="941"/>
      <c r="K50" s="941"/>
      <c r="L50" s="941"/>
      <c r="M50" s="941"/>
      <c r="N50" s="941"/>
      <c r="O50" s="941"/>
      <c r="P50" s="941"/>
      <c r="Q50" s="941"/>
    </row>
    <row r="51" spans="1:17" s="516" customFormat="1" ht="15" customHeight="1">
      <c r="A51" s="549"/>
      <c r="B51" s="942" t="s">
        <v>244</v>
      </c>
      <c r="C51" s="943"/>
      <c r="D51" s="943"/>
      <c r="E51" s="943"/>
      <c r="F51" s="943"/>
      <c r="G51" s="943"/>
      <c r="H51" s="917"/>
      <c r="I51" s="944"/>
      <c r="J51" s="941"/>
      <c r="K51" s="941"/>
      <c r="L51" s="941"/>
      <c r="M51" s="941"/>
      <c r="N51" s="941"/>
      <c r="O51" s="941"/>
      <c r="P51" s="941"/>
      <c r="Q51" s="941"/>
    </row>
    <row r="52" spans="1:17" s="516" customFormat="1" ht="15">
      <c r="A52" s="549"/>
      <c r="B52" s="945" t="s">
        <v>232</v>
      </c>
      <c r="C52" s="946">
        <v>42.951281893875247</v>
      </c>
      <c r="D52" s="946">
        <v>43.331339243592353</v>
      </c>
      <c r="E52" s="946">
        <v>43.606669615386288</v>
      </c>
      <c r="F52" s="946">
        <v>44.059047127376132</v>
      </c>
      <c r="G52" s="946">
        <v>44.129442153140644</v>
      </c>
      <c r="H52" s="946">
        <v>44.536010615594321</v>
      </c>
      <c r="I52" s="947">
        <v>44.533899774028015</v>
      </c>
      <c r="J52" s="940"/>
      <c r="K52" s="940"/>
      <c r="L52" s="940"/>
      <c r="M52" s="940"/>
      <c r="N52" s="940"/>
      <c r="O52" s="940"/>
      <c r="P52" s="940"/>
      <c r="Q52" s="940"/>
    </row>
    <row r="53" spans="1:17" s="516" customFormat="1">
      <c r="A53" s="549"/>
      <c r="B53" s="948" t="s">
        <v>607</v>
      </c>
      <c r="C53" s="923">
        <v>47.026830044392483</v>
      </c>
      <c r="D53" s="923">
        <v>46.604331526822634</v>
      </c>
      <c r="E53" s="923">
        <v>46.616582114996312</v>
      </c>
      <c r="F53" s="923">
        <v>46.39139528118713</v>
      </c>
      <c r="G53" s="923">
        <v>46.846395524629806</v>
      </c>
      <c r="H53" s="923">
        <v>46.957538664680861</v>
      </c>
      <c r="I53" s="924">
        <v>46.721634790114486</v>
      </c>
      <c r="J53" s="940"/>
      <c r="K53" s="940"/>
      <c r="L53" s="940"/>
      <c r="M53" s="940"/>
      <c r="N53" s="940"/>
      <c r="O53" s="940"/>
      <c r="P53" s="940"/>
      <c r="Q53" s="940"/>
    </row>
    <row r="54" spans="1:17" s="516" customFormat="1">
      <c r="A54" s="549"/>
      <c r="B54" s="948" t="s">
        <v>102</v>
      </c>
      <c r="C54" s="923">
        <v>46.122526445564489</v>
      </c>
      <c r="D54" s="923">
        <v>46.070111112568718</v>
      </c>
      <c r="E54" s="923">
        <v>46.189495655644443</v>
      </c>
      <c r="F54" s="923">
        <v>46.283158820558953</v>
      </c>
      <c r="G54" s="923">
        <v>46.477339271999163</v>
      </c>
      <c r="H54" s="923">
        <v>46.37715261269976</v>
      </c>
      <c r="I54" s="924">
        <v>45.986296587529445</v>
      </c>
      <c r="J54" s="940"/>
      <c r="K54" s="940"/>
      <c r="L54" s="940"/>
      <c r="M54" s="940"/>
      <c r="N54" s="940"/>
      <c r="O54" s="940"/>
      <c r="P54" s="940"/>
      <c r="Q54" s="940"/>
    </row>
    <row r="55" spans="1:17" s="516" customFormat="1">
      <c r="A55" s="549"/>
      <c r="B55" s="948" t="s">
        <v>233</v>
      </c>
      <c r="C55" s="923">
        <v>41.710563051232683</v>
      </c>
      <c r="D55" s="923">
        <v>42.157314391147693</v>
      </c>
      <c r="E55" s="923">
        <v>42.486669980798631</v>
      </c>
      <c r="F55" s="923">
        <v>43.080449956965</v>
      </c>
      <c r="G55" s="923">
        <v>43.155650531979219</v>
      </c>
      <c r="H55" s="923">
        <v>43.680733567363113</v>
      </c>
      <c r="I55" s="924">
        <v>43.728255545355992</v>
      </c>
      <c r="J55" s="940"/>
      <c r="K55" s="940"/>
      <c r="L55" s="940"/>
      <c r="M55" s="940"/>
      <c r="N55" s="940"/>
      <c r="O55" s="940"/>
      <c r="P55" s="940"/>
      <c r="Q55" s="940"/>
    </row>
    <row r="56" spans="1:17" s="516" customFormat="1">
      <c r="A56" s="549"/>
      <c r="B56" s="949" t="s">
        <v>109</v>
      </c>
      <c r="C56" s="950">
        <v>45.946958806469148</v>
      </c>
      <c r="D56" s="950">
        <v>46.465505230713454</v>
      </c>
      <c r="E56" s="950">
        <v>46.639796139116363</v>
      </c>
      <c r="F56" s="950">
        <v>46.893223947625877</v>
      </c>
      <c r="G56" s="950">
        <v>46.806243601129033</v>
      </c>
      <c r="H56" s="950">
        <v>46.808953217032986</v>
      </c>
      <c r="I56" s="951">
        <v>46.885766251897195</v>
      </c>
      <c r="J56" s="940"/>
      <c r="K56" s="940"/>
      <c r="L56" s="940"/>
      <c r="M56" s="940"/>
      <c r="N56" s="940"/>
      <c r="O56" s="940"/>
      <c r="P56" s="940"/>
      <c r="Q56" s="940"/>
    </row>
    <row r="57" spans="1:17" s="516" customFormat="1" ht="15" customHeight="1">
      <c r="A57" s="549"/>
      <c r="B57" s="952" t="s">
        <v>245</v>
      </c>
      <c r="C57" s="953"/>
      <c r="D57" s="953"/>
      <c r="E57" s="953"/>
      <c r="F57" s="953"/>
      <c r="G57" s="953"/>
      <c r="H57" s="953"/>
      <c r="I57" s="944"/>
      <c r="J57" s="941"/>
      <c r="K57" s="941"/>
      <c r="L57" s="941"/>
      <c r="M57" s="941"/>
      <c r="N57" s="941"/>
      <c r="O57" s="941"/>
      <c r="P57" s="941"/>
      <c r="Q57" s="941"/>
    </row>
    <row r="58" spans="1:17" s="516" customFormat="1" ht="15">
      <c r="A58" s="549"/>
      <c r="B58" s="945" t="s">
        <v>232</v>
      </c>
      <c r="C58" s="946">
        <v>42.539443692975034</v>
      </c>
      <c r="D58" s="946">
        <v>42.679451559115719</v>
      </c>
      <c r="E58" s="946">
        <v>42.824412635524169</v>
      </c>
      <c r="F58" s="946">
        <v>43.269993498988896</v>
      </c>
      <c r="G58" s="946">
        <v>43.095229151753117</v>
      </c>
      <c r="H58" s="946">
        <v>43.589941874912576</v>
      </c>
      <c r="I58" s="947">
        <v>43.568914759756417</v>
      </c>
      <c r="J58" s="940"/>
      <c r="K58" s="940"/>
      <c r="L58" s="940"/>
      <c r="M58" s="940"/>
      <c r="N58" s="940"/>
      <c r="O58" s="940"/>
      <c r="P58" s="940"/>
      <c r="Q58" s="940"/>
    </row>
    <row r="59" spans="1:17" ht="15" customHeight="1">
      <c r="A59" s="549"/>
      <c r="B59" s="948" t="s">
        <v>607</v>
      </c>
      <c r="C59" s="923">
        <v>46.017752099477242</v>
      </c>
      <c r="D59" s="923">
        <v>46.460089849659276</v>
      </c>
      <c r="E59" s="923">
        <v>45.802912000161214</v>
      </c>
      <c r="F59" s="923">
        <v>45.572837455918766</v>
      </c>
      <c r="G59" s="923">
        <v>45.814293527407131</v>
      </c>
      <c r="H59" s="923">
        <v>46.110714889485806</v>
      </c>
      <c r="I59" s="924">
        <v>46.010718665418942</v>
      </c>
      <c r="J59" s="940"/>
      <c r="K59" s="940"/>
      <c r="L59" s="940"/>
      <c r="M59" s="940"/>
      <c r="N59" s="940"/>
      <c r="O59" s="940"/>
      <c r="P59" s="940"/>
      <c r="Q59" s="940"/>
    </row>
    <row r="60" spans="1:17">
      <c r="A60" s="549"/>
      <c r="B60" s="948" t="s">
        <v>102</v>
      </c>
      <c r="C60" s="923">
        <v>46.610978104106529</v>
      </c>
      <c r="D60" s="923">
        <v>46.409334297081521</v>
      </c>
      <c r="E60" s="923">
        <v>47.066162667008363</v>
      </c>
      <c r="F60" s="923">
        <v>46.934128495244188</v>
      </c>
      <c r="G60" s="923">
        <v>46.924308506391064</v>
      </c>
      <c r="H60" s="923">
        <v>46.810067513899924</v>
      </c>
      <c r="I60" s="924">
        <v>46.561574484520243</v>
      </c>
      <c r="J60" s="940"/>
      <c r="K60" s="940"/>
      <c r="L60" s="940"/>
      <c r="M60" s="940"/>
      <c r="N60" s="940"/>
      <c r="O60" s="940"/>
      <c r="P60" s="940"/>
      <c r="Q60" s="940"/>
    </row>
    <row r="61" spans="1:17" s="941" customFormat="1" ht="15" customHeight="1">
      <c r="A61" s="549"/>
      <c r="B61" s="948" t="s">
        <v>233</v>
      </c>
      <c r="C61" s="923">
        <v>41.253448744744993</v>
      </c>
      <c r="D61" s="923">
        <v>41.397996874907022</v>
      </c>
      <c r="E61" s="923">
        <v>41.707718026841427</v>
      </c>
      <c r="F61" s="923">
        <v>42.2052197444849</v>
      </c>
      <c r="G61" s="923">
        <v>42.104781628457935</v>
      </c>
      <c r="H61" s="923">
        <v>42.702558795056518</v>
      </c>
      <c r="I61" s="924">
        <v>42.595324134595913</v>
      </c>
      <c r="J61" s="940"/>
      <c r="K61" s="940"/>
      <c r="L61" s="940"/>
      <c r="M61" s="940"/>
      <c r="N61" s="940"/>
      <c r="O61" s="940"/>
      <c r="P61" s="940"/>
      <c r="Q61" s="940"/>
    </row>
    <row r="62" spans="1:17" s="941" customFormat="1">
      <c r="A62" s="549"/>
      <c r="B62" s="949" t="s">
        <v>109</v>
      </c>
      <c r="C62" s="950">
        <v>46.517841754046827</v>
      </c>
      <c r="D62" s="950">
        <v>46.655313996660368</v>
      </c>
      <c r="E62" s="950">
        <v>46.136818726336315</v>
      </c>
      <c r="F62" s="950">
        <v>46.936938207275659</v>
      </c>
      <c r="G62" s="950">
        <v>46.396713874179405</v>
      </c>
      <c r="H62" s="950">
        <v>46.308003477128985</v>
      </c>
      <c r="I62" s="951">
        <v>46.762125438305958</v>
      </c>
      <c r="J62" s="940"/>
      <c r="K62" s="940"/>
      <c r="L62" s="940"/>
      <c r="M62" s="940"/>
      <c r="N62" s="940"/>
      <c r="O62" s="940"/>
      <c r="P62" s="940"/>
      <c r="Q62" s="940"/>
    </row>
    <row r="63" spans="1:17" s="940" customFormat="1" ht="15" customHeight="1">
      <c r="A63" s="549"/>
      <c r="B63" s="954" t="s">
        <v>246</v>
      </c>
      <c r="C63" s="953"/>
      <c r="D63" s="953"/>
      <c r="E63" s="953"/>
      <c r="F63" s="953"/>
      <c r="G63" s="953"/>
      <c r="H63" s="953"/>
      <c r="I63" s="944"/>
      <c r="J63" s="941"/>
      <c r="K63" s="941"/>
      <c r="L63" s="941"/>
      <c r="M63" s="941"/>
      <c r="N63" s="941"/>
      <c r="O63" s="941"/>
      <c r="P63" s="941"/>
      <c r="Q63" s="941"/>
    </row>
    <row r="64" spans="1:9" s="940" customFormat="1" ht="15">
      <c r="A64" s="549"/>
      <c r="B64" s="945" t="s">
        <v>232</v>
      </c>
      <c r="C64" s="946">
        <v>44.29254803385097</v>
      </c>
      <c r="D64" s="946">
        <v>44.736157438534768</v>
      </c>
      <c r="E64" s="946">
        <v>45.2128916609906</v>
      </c>
      <c r="F64" s="946">
        <v>45.8921919997288</v>
      </c>
      <c r="G64" s="946">
        <v>45.916649746337548</v>
      </c>
      <c r="H64" s="946">
        <v>46.328200655495259</v>
      </c>
      <c r="I64" s="947">
        <v>46.084771063830779</v>
      </c>
    </row>
    <row r="65" spans="1:9" s="940" customFormat="1" ht="15" customHeight="1">
      <c r="A65" s="549"/>
      <c r="B65" s="948" t="s">
        <v>607</v>
      </c>
      <c r="C65" s="923">
        <v>46.905177281759684</v>
      </c>
      <c r="D65" s="923">
        <v>46.843457690601745</v>
      </c>
      <c r="E65" s="923">
        <v>47.15074927632066</v>
      </c>
      <c r="F65" s="923">
        <v>47.302555923287478</v>
      </c>
      <c r="G65" s="923">
        <v>47.843412294735572</v>
      </c>
      <c r="H65" s="923">
        <v>48.319094307752167</v>
      </c>
      <c r="I65" s="924">
        <v>48.222957875851812</v>
      </c>
    </row>
    <row r="66" spans="1:9" s="940" customFormat="1">
      <c r="A66" s="549"/>
      <c r="B66" s="948" t="s">
        <v>102</v>
      </c>
      <c r="C66" s="923">
        <v>47.044298771243341</v>
      </c>
      <c r="D66" s="923">
        <v>47.129372975882937</v>
      </c>
      <c r="E66" s="923">
        <v>47.415212115914265</v>
      </c>
      <c r="F66" s="923">
        <v>47.856477437045314</v>
      </c>
      <c r="G66" s="923">
        <v>47.914538065855446</v>
      </c>
      <c r="H66" s="923">
        <v>48.41945393115261</v>
      </c>
      <c r="I66" s="924">
        <v>48.319516586409165</v>
      </c>
    </row>
    <row r="67" spans="1:9" s="940" customFormat="1" ht="15" customHeight="1">
      <c r="A67" s="549"/>
      <c r="B67" s="948" t="s">
        <v>233</v>
      </c>
      <c r="C67" s="923">
        <v>43.5264769617983</v>
      </c>
      <c r="D67" s="923">
        <v>44.040230021539287</v>
      </c>
      <c r="E67" s="923">
        <v>44.59491795009869</v>
      </c>
      <c r="F67" s="923">
        <v>45.438633259211088</v>
      </c>
      <c r="G67" s="923">
        <v>45.468926795882226</v>
      </c>
      <c r="H67" s="923">
        <v>45.846762739100029</v>
      </c>
      <c r="I67" s="924">
        <v>45.50148747511188</v>
      </c>
    </row>
    <row r="68" spans="1:17" s="941" customFormat="1">
      <c r="A68" s="549"/>
      <c r="B68" s="949" t="s">
        <v>109</v>
      </c>
      <c r="C68" s="950">
        <v>46.139141298476162</v>
      </c>
      <c r="D68" s="950">
        <v>46.7760961094165</v>
      </c>
      <c r="E68" s="950">
        <v>46.996206777843511</v>
      </c>
      <c r="F68" s="950">
        <v>47.179778783491749</v>
      </c>
      <c r="G68" s="950">
        <v>46.891581902836471</v>
      </c>
      <c r="H68" s="950">
        <v>47.169859317386013</v>
      </c>
      <c r="I68" s="951">
        <v>47.498728069565971</v>
      </c>
      <c r="J68" s="940"/>
      <c r="K68" s="940"/>
      <c r="L68" s="940"/>
      <c r="M68" s="940"/>
      <c r="N68" s="940"/>
      <c r="O68" s="940"/>
      <c r="P68" s="940"/>
      <c r="Q68" s="940"/>
    </row>
    <row r="69" spans="1:17" s="940" customFormat="1" ht="15" customHeight="1">
      <c r="A69" s="549"/>
      <c r="B69" s="954" t="s">
        <v>247</v>
      </c>
      <c r="C69" s="953"/>
      <c r="D69" s="953"/>
      <c r="E69" s="953"/>
      <c r="F69" s="953"/>
      <c r="G69" s="953"/>
      <c r="H69" s="953"/>
      <c r="I69" s="944"/>
      <c r="J69" s="941"/>
      <c r="K69" s="941"/>
      <c r="L69" s="941"/>
      <c r="M69" s="941"/>
      <c r="N69" s="941"/>
      <c r="O69" s="941"/>
      <c r="P69" s="941"/>
      <c r="Q69" s="941"/>
    </row>
    <row r="70" spans="1:9" s="940" customFormat="1" ht="15">
      <c r="A70" s="549"/>
      <c r="B70" s="945" t="s">
        <v>232</v>
      </c>
      <c r="C70" s="946">
        <v>43.473627320840833</v>
      </c>
      <c r="D70" s="946">
        <v>43.73896536410173</v>
      </c>
      <c r="E70" s="946">
        <v>44.055444317490867</v>
      </c>
      <c r="F70" s="946">
        <v>44.323906699771491</v>
      </c>
      <c r="G70" s="946">
        <v>44.416437442531986</v>
      </c>
      <c r="H70" s="946">
        <v>44.765379572006523</v>
      </c>
      <c r="I70" s="947">
        <v>44.992317212605009</v>
      </c>
    </row>
    <row r="71" spans="1:9" s="940" customFormat="1" ht="15" customHeight="1">
      <c r="A71" s="549"/>
      <c r="B71" s="948" t="s">
        <v>607</v>
      </c>
      <c r="C71" s="923">
        <v>47.666791365755095</v>
      </c>
      <c r="D71" s="923">
        <v>47.327608410461323</v>
      </c>
      <c r="E71" s="923">
        <v>47.640356106105088</v>
      </c>
      <c r="F71" s="923">
        <v>47.534997207891251</v>
      </c>
      <c r="G71" s="923">
        <v>47.542889625074871</v>
      </c>
      <c r="H71" s="923">
        <v>47.280072087541505</v>
      </c>
      <c r="I71" s="924">
        <v>47.480436811543989</v>
      </c>
    </row>
    <row r="72" spans="1:9" s="940" customFormat="1">
      <c r="A72" s="549"/>
      <c r="B72" s="948" t="s">
        <v>102</v>
      </c>
      <c r="C72" s="923">
        <v>47.787033599812922</v>
      </c>
      <c r="D72" s="923">
        <v>48.254283816174173</v>
      </c>
      <c r="E72" s="923">
        <v>47.8398044509925</v>
      </c>
      <c r="F72" s="923">
        <v>47.473794787872819</v>
      </c>
      <c r="G72" s="923">
        <v>47.435933882313549</v>
      </c>
      <c r="H72" s="923">
        <v>46.819905287734855</v>
      </c>
      <c r="I72" s="924">
        <v>46.602395691931321</v>
      </c>
    </row>
    <row r="73" spans="1:9" s="940" customFormat="1">
      <c r="A73" s="549"/>
      <c r="B73" s="948" t="s">
        <v>233</v>
      </c>
      <c r="C73" s="923">
        <v>42.087515139731259</v>
      </c>
      <c r="D73" s="923">
        <v>42.360993026138551</v>
      </c>
      <c r="E73" s="923">
        <v>42.735325461427138</v>
      </c>
      <c r="F73" s="923">
        <v>43.037023911947273</v>
      </c>
      <c r="G73" s="923">
        <v>43.1802342647368</v>
      </c>
      <c r="H73" s="923">
        <v>43.657644196261295</v>
      </c>
      <c r="I73" s="924">
        <v>43.927319852862269</v>
      </c>
    </row>
    <row r="74" spans="1:17" s="941" customFormat="1">
      <c r="A74" s="549"/>
      <c r="B74" s="949" t="s">
        <v>109</v>
      </c>
      <c r="C74" s="950">
        <v>47.164041114625348</v>
      </c>
      <c r="D74" s="950">
        <v>47.737080552683523</v>
      </c>
      <c r="E74" s="950">
        <v>48.080672927327981</v>
      </c>
      <c r="F74" s="950">
        <v>48.266411233735369</v>
      </c>
      <c r="G74" s="950">
        <v>48.263581470082592</v>
      </c>
      <c r="H74" s="950">
        <v>48.140141172906326</v>
      </c>
      <c r="I74" s="951">
        <v>48.277602965902787</v>
      </c>
      <c r="J74" s="940"/>
      <c r="K74" s="940"/>
      <c r="L74" s="940"/>
      <c r="M74" s="940"/>
      <c r="N74" s="940"/>
      <c r="O74" s="940"/>
      <c r="P74" s="940"/>
      <c r="Q74" s="940"/>
    </row>
    <row r="75" spans="1:17" s="940" customFormat="1">
      <c r="A75" s="549"/>
      <c r="B75" s="954" t="s">
        <v>248</v>
      </c>
      <c r="C75" s="953"/>
      <c r="D75" s="953"/>
      <c r="E75" s="953"/>
      <c r="F75" s="953"/>
      <c r="G75" s="953"/>
      <c r="H75" s="953"/>
      <c r="I75" s="944"/>
      <c r="J75" s="941"/>
      <c r="K75" s="941"/>
      <c r="L75" s="941"/>
      <c r="M75" s="941"/>
      <c r="N75" s="941"/>
      <c r="O75" s="941"/>
      <c r="P75" s="941"/>
      <c r="Q75" s="941"/>
    </row>
    <row r="76" spans="1:9" s="940" customFormat="1" ht="15">
      <c r="A76" s="549"/>
      <c r="B76" s="945" t="s">
        <v>232</v>
      </c>
      <c r="C76" s="946">
        <v>43.21194378308639</v>
      </c>
      <c r="D76" s="946">
        <v>43.338625565966183</v>
      </c>
      <c r="E76" s="946">
        <v>43.605340129438829</v>
      </c>
      <c r="F76" s="946">
        <v>43.90459539403448</v>
      </c>
      <c r="G76" s="946">
        <v>43.703691778536559</v>
      </c>
      <c r="H76" s="946">
        <v>44.241240062131169</v>
      </c>
      <c r="I76" s="947">
        <v>44.064249465944194</v>
      </c>
    </row>
    <row r="77" spans="1:9" s="940" customFormat="1">
      <c r="A77" s="549"/>
      <c r="B77" s="948" t="s">
        <v>607</v>
      </c>
      <c r="C77" s="923">
        <v>46.8969362500499</v>
      </c>
      <c r="D77" s="923">
        <v>46.686596018664304</v>
      </c>
      <c r="E77" s="923">
        <v>46.710349403389529</v>
      </c>
      <c r="F77" s="923">
        <v>46.923055080956374</v>
      </c>
      <c r="G77" s="923">
        <v>46.988419735672267</v>
      </c>
      <c r="H77" s="923">
        <v>47.113145182831957</v>
      </c>
      <c r="I77" s="924">
        <v>46.70218038748726</v>
      </c>
    </row>
    <row r="78" spans="1:9" s="940" customFormat="1">
      <c r="A78" s="549"/>
      <c r="B78" s="948" t="s">
        <v>102</v>
      </c>
      <c r="C78" s="923">
        <v>47.068213235655286</v>
      </c>
      <c r="D78" s="923">
        <v>47.40467286717297</v>
      </c>
      <c r="E78" s="923">
        <v>46.967804984477482</v>
      </c>
      <c r="F78" s="923">
        <v>47.451663575121</v>
      </c>
      <c r="G78" s="923">
        <v>47.241805667084463</v>
      </c>
      <c r="H78" s="923">
        <v>47.14745238296581</v>
      </c>
      <c r="I78" s="924">
        <v>46.962625822318095</v>
      </c>
    </row>
    <row r="79" spans="1:9" s="940" customFormat="1">
      <c r="A79" s="549"/>
      <c r="B79" s="948" t="s">
        <v>233</v>
      </c>
      <c r="C79" s="923">
        <v>41.917345397973385</v>
      </c>
      <c r="D79" s="923">
        <v>42.056091934719113</v>
      </c>
      <c r="E79" s="923">
        <v>42.412596577098441</v>
      </c>
      <c r="F79" s="923">
        <v>42.6871682063014</v>
      </c>
      <c r="G79" s="923">
        <v>42.507093844348574</v>
      </c>
      <c r="H79" s="923">
        <v>43.14889215814091</v>
      </c>
      <c r="I79" s="924">
        <v>42.994548329745506</v>
      </c>
    </row>
    <row r="80" spans="1:17" s="941" customFormat="1">
      <c r="A80" s="549"/>
      <c r="B80" s="949" t="s">
        <v>109</v>
      </c>
      <c r="C80" s="950">
        <v>46.838277318351338</v>
      </c>
      <c r="D80" s="950">
        <v>47.042126081456786</v>
      </c>
      <c r="E80" s="950">
        <v>47.163963345031092</v>
      </c>
      <c r="F80" s="950">
        <v>47.583245552140475</v>
      </c>
      <c r="G80" s="950">
        <v>47.28713674054373</v>
      </c>
      <c r="H80" s="950">
        <v>47.5544415651105</v>
      </c>
      <c r="I80" s="951">
        <v>47.387347510002705</v>
      </c>
      <c r="J80" s="940"/>
      <c r="K80" s="940"/>
      <c r="L80" s="940"/>
      <c r="M80" s="940"/>
      <c r="N80" s="940"/>
      <c r="O80" s="940"/>
      <c r="P80" s="940"/>
      <c r="Q80" s="940"/>
    </row>
    <row r="81" spans="1:17" s="940" customFormat="1">
      <c r="A81" s="549"/>
      <c r="B81" s="954" t="s">
        <v>249</v>
      </c>
      <c r="C81" s="953"/>
      <c r="D81" s="953"/>
      <c r="E81" s="953"/>
      <c r="F81" s="953"/>
      <c r="G81" s="953"/>
      <c r="H81" s="953"/>
      <c r="I81" s="944"/>
      <c r="J81" s="941"/>
      <c r="K81" s="941"/>
      <c r="L81" s="941"/>
      <c r="M81" s="941"/>
      <c r="N81" s="941"/>
      <c r="O81" s="941"/>
      <c r="P81" s="941"/>
      <c r="Q81" s="941"/>
    </row>
    <row r="82" spans="1:9" s="940" customFormat="1" ht="15">
      <c r="A82" s="549"/>
      <c r="B82" s="945" t="s">
        <v>232</v>
      </c>
      <c r="C82" s="946">
        <v>42.921981059273037</v>
      </c>
      <c r="D82" s="946">
        <v>43.1957516906364</v>
      </c>
      <c r="E82" s="946">
        <v>43.569237881397164</v>
      </c>
      <c r="F82" s="946">
        <v>43.982982638512965</v>
      </c>
      <c r="G82" s="946">
        <v>43.826932254404547</v>
      </c>
      <c r="H82" s="946">
        <v>44.307606752409185</v>
      </c>
      <c r="I82" s="947">
        <v>44.381075174840582</v>
      </c>
    </row>
    <row r="83" spans="1:9" s="940" customFormat="1">
      <c r="A83" s="549"/>
      <c r="B83" s="948" t="s">
        <v>607</v>
      </c>
      <c r="C83" s="923">
        <v>46.4894772383051</v>
      </c>
      <c r="D83" s="923">
        <v>46.388151966951142</v>
      </c>
      <c r="E83" s="923">
        <v>46.710158386654285</v>
      </c>
      <c r="F83" s="923">
        <v>46.632319315056044</v>
      </c>
      <c r="G83" s="923">
        <v>46.521607922132375</v>
      </c>
      <c r="H83" s="923">
        <v>46.481327794155341</v>
      </c>
      <c r="I83" s="924">
        <v>46.67837258470913</v>
      </c>
    </row>
    <row r="84" spans="1:9" s="940" customFormat="1">
      <c r="A84" s="549"/>
      <c r="B84" s="948" t="s">
        <v>102</v>
      </c>
      <c r="C84" s="923">
        <v>45.888575078203083</v>
      </c>
      <c r="D84" s="923">
        <v>46.054052857748836</v>
      </c>
      <c r="E84" s="923">
        <v>46.315113224959177</v>
      </c>
      <c r="F84" s="923">
        <v>46.617863381575432</v>
      </c>
      <c r="G84" s="923">
        <v>46.502368921106338</v>
      </c>
      <c r="H84" s="923">
        <v>46.562764653633415</v>
      </c>
      <c r="I84" s="924">
        <v>46.640873765180579</v>
      </c>
    </row>
    <row r="85" spans="1:9" s="940" customFormat="1">
      <c r="A85" s="549"/>
      <c r="B85" s="948" t="s">
        <v>233</v>
      </c>
      <c r="C85" s="923">
        <v>41.778492363471784</v>
      </c>
      <c r="D85" s="923">
        <v>42.101687343144704</v>
      </c>
      <c r="E85" s="923">
        <v>42.476453804570426</v>
      </c>
      <c r="F85" s="923">
        <v>42.974609529525793</v>
      </c>
      <c r="G85" s="923">
        <v>42.852905105557262</v>
      </c>
      <c r="H85" s="923">
        <v>43.429809006657</v>
      </c>
      <c r="I85" s="924">
        <v>43.434390651311269</v>
      </c>
    </row>
    <row r="86" spans="1:17" s="941" customFormat="1">
      <c r="A86" s="549"/>
      <c r="B86" s="949" t="s">
        <v>109</v>
      </c>
      <c r="C86" s="950">
        <v>45.479094678481658</v>
      </c>
      <c r="D86" s="950">
        <v>45.736081398285577</v>
      </c>
      <c r="E86" s="950">
        <v>46.175093636326572</v>
      </c>
      <c r="F86" s="950">
        <v>46.481720095587455</v>
      </c>
      <c r="G86" s="950">
        <v>46.270773375356363</v>
      </c>
      <c r="H86" s="950">
        <v>46.492367862998762</v>
      </c>
      <c r="I86" s="951">
        <v>46.850572409394196</v>
      </c>
      <c r="J86" s="940"/>
      <c r="K86" s="940"/>
      <c r="L86" s="940"/>
      <c r="M86" s="940"/>
      <c r="N86" s="940"/>
      <c r="O86" s="940"/>
      <c r="P86" s="940"/>
      <c r="Q86" s="940"/>
    </row>
    <row r="87" spans="1:17" s="940" customFormat="1">
      <c r="A87" s="549"/>
      <c r="B87" s="954" t="s">
        <v>250</v>
      </c>
      <c r="C87" s="953"/>
      <c r="D87" s="953"/>
      <c r="E87" s="953"/>
      <c r="F87" s="953"/>
      <c r="G87" s="953"/>
      <c r="H87" s="953"/>
      <c r="I87" s="944"/>
      <c r="J87" s="941"/>
      <c r="K87" s="941"/>
      <c r="L87" s="941"/>
      <c r="M87" s="941"/>
      <c r="N87" s="941"/>
      <c r="O87" s="941"/>
      <c r="P87" s="941"/>
      <c r="Q87" s="941"/>
    </row>
    <row r="88" spans="1:9" s="940" customFormat="1" ht="15">
      <c r="A88" s="549"/>
      <c r="B88" s="945" t="s">
        <v>232</v>
      </c>
      <c r="C88" s="946">
        <v>42.46014976091962</v>
      </c>
      <c r="D88" s="946">
        <v>42.742992677962754</v>
      </c>
      <c r="E88" s="946">
        <v>42.910945640973623</v>
      </c>
      <c r="F88" s="946">
        <v>43.334534758906692</v>
      </c>
      <c r="G88" s="946">
        <v>43.257992025789804</v>
      </c>
      <c r="H88" s="946">
        <v>43.876734794174794</v>
      </c>
      <c r="I88" s="947">
        <v>44.052188108198358</v>
      </c>
    </row>
    <row r="89" spans="1:9" s="940" customFormat="1">
      <c r="A89" s="549"/>
      <c r="B89" s="948" t="s">
        <v>607</v>
      </c>
      <c r="C89" s="923">
        <v>46.071675387353807</v>
      </c>
      <c r="D89" s="923">
        <v>46.270022473920193</v>
      </c>
      <c r="E89" s="923">
        <v>46.275562965555778</v>
      </c>
      <c r="F89" s="923">
        <v>46.309914456876115</v>
      </c>
      <c r="G89" s="923">
        <v>46.568181282868686</v>
      </c>
      <c r="H89" s="923">
        <v>46.477949619753154</v>
      </c>
      <c r="I89" s="924">
        <v>46.299225650772136</v>
      </c>
    </row>
    <row r="90" spans="1:9" s="940" customFormat="1">
      <c r="A90" s="549"/>
      <c r="B90" s="948" t="s">
        <v>102</v>
      </c>
      <c r="C90" s="923">
        <v>46.462240720202</v>
      </c>
      <c r="D90" s="923">
        <v>46.589186676497931</v>
      </c>
      <c r="E90" s="923">
        <v>46.681928386195587</v>
      </c>
      <c r="F90" s="923">
        <v>47.185724745238232</v>
      </c>
      <c r="G90" s="923">
        <v>46.928844632126541</v>
      </c>
      <c r="H90" s="923">
        <v>47.160819717972281</v>
      </c>
      <c r="I90" s="924">
        <v>47.070260464441866</v>
      </c>
    </row>
    <row r="91" spans="1:9" s="940" customFormat="1">
      <c r="A91" s="549"/>
      <c r="B91" s="948" t="s">
        <v>233</v>
      </c>
      <c r="C91" s="923">
        <v>41.116878640650214</v>
      </c>
      <c r="D91" s="923">
        <v>41.341938219440657</v>
      </c>
      <c r="E91" s="923">
        <v>41.5035868653593</v>
      </c>
      <c r="F91" s="923">
        <v>41.990697482843949</v>
      </c>
      <c r="G91" s="923">
        <v>41.991810988295633</v>
      </c>
      <c r="H91" s="923">
        <v>42.683618327800033</v>
      </c>
      <c r="I91" s="924">
        <v>42.853779886801227</v>
      </c>
    </row>
    <row r="92" spans="1:17" s="941" customFormat="1">
      <c r="A92" s="549"/>
      <c r="B92" s="949" t="s">
        <v>109</v>
      </c>
      <c r="C92" s="950">
        <v>45.791763860145146</v>
      </c>
      <c r="D92" s="950">
        <v>46.355176550252843</v>
      </c>
      <c r="E92" s="950">
        <v>46.5497474215345</v>
      </c>
      <c r="F92" s="950">
        <v>46.919739636861941</v>
      </c>
      <c r="G92" s="950">
        <v>46.633305228582032</v>
      </c>
      <c r="H92" s="950">
        <v>47.045186656492142</v>
      </c>
      <c r="I92" s="951">
        <v>47.616453887091176</v>
      </c>
      <c r="J92" s="940"/>
      <c r="K92" s="940"/>
      <c r="L92" s="940"/>
      <c r="M92" s="940"/>
      <c r="N92" s="940"/>
      <c r="O92" s="940"/>
      <c r="P92" s="940"/>
      <c r="Q92" s="940"/>
    </row>
    <row r="93" spans="1:17" s="940" customFormat="1">
      <c r="A93" s="549"/>
      <c r="B93" s="954" t="s">
        <v>251</v>
      </c>
      <c r="C93" s="953"/>
      <c r="D93" s="953"/>
      <c r="E93" s="953"/>
      <c r="F93" s="953"/>
      <c r="G93" s="953"/>
      <c r="H93" s="953"/>
      <c r="I93" s="944"/>
      <c r="J93" s="941"/>
      <c r="K93" s="941"/>
      <c r="L93" s="941"/>
      <c r="M93" s="941"/>
      <c r="N93" s="941"/>
      <c r="O93" s="941"/>
      <c r="P93" s="941"/>
      <c r="Q93" s="941"/>
    </row>
    <row r="94" spans="1:9" s="940" customFormat="1" ht="15">
      <c r="A94" s="549"/>
      <c r="B94" s="945" t="s">
        <v>232</v>
      </c>
      <c r="C94" s="946">
        <v>42.385172473607689</v>
      </c>
      <c r="D94" s="946">
        <v>42.743486373891635</v>
      </c>
      <c r="E94" s="946">
        <v>43.006636115670439</v>
      </c>
      <c r="F94" s="946">
        <v>43.358034457038741</v>
      </c>
      <c r="G94" s="946">
        <v>43.380193965300649</v>
      </c>
      <c r="H94" s="946">
        <v>43.798849374827782</v>
      </c>
      <c r="I94" s="947">
        <v>43.796593417250349</v>
      </c>
    </row>
    <row r="95" spans="1:9" s="940" customFormat="1">
      <c r="A95" s="549"/>
      <c r="B95" s="948" t="s">
        <v>607</v>
      </c>
      <c r="C95" s="923">
        <v>46.41999227556412</v>
      </c>
      <c r="D95" s="923">
        <v>46.25152155241669</v>
      </c>
      <c r="E95" s="923">
        <v>46.272145074702408</v>
      </c>
      <c r="F95" s="923">
        <v>46.414816647028665</v>
      </c>
      <c r="G95" s="923">
        <v>46.589760581038114</v>
      </c>
      <c r="H95" s="923">
        <v>46.769034344847576</v>
      </c>
      <c r="I95" s="924">
        <v>46.868750151453781</v>
      </c>
    </row>
    <row r="96" spans="1:9" s="940" customFormat="1">
      <c r="A96" s="549"/>
      <c r="B96" s="948" t="s">
        <v>102</v>
      </c>
      <c r="C96" s="923">
        <v>46.423859664041643</v>
      </c>
      <c r="D96" s="923">
        <v>46.31215335332071</v>
      </c>
      <c r="E96" s="923">
        <v>46.70230216693605</v>
      </c>
      <c r="F96" s="923">
        <v>47.080075773310988</v>
      </c>
      <c r="G96" s="923">
        <v>46.870396776640916</v>
      </c>
      <c r="H96" s="923">
        <v>46.752947841434214</v>
      </c>
      <c r="I96" s="924">
        <v>46.626247595960393</v>
      </c>
    </row>
    <row r="97" spans="1:9" s="940" customFormat="1">
      <c r="A97" s="549"/>
      <c r="B97" s="948" t="s">
        <v>233</v>
      </c>
      <c r="C97" s="923">
        <v>40.958360098690918</v>
      </c>
      <c r="D97" s="923">
        <v>41.410733906889376</v>
      </c>
      <c r="E97" s="923">
        <v>41.774382688189938</v>
      </c>
      <c r="F97" s="923">
        <v>42.054332011842874</v>
      </c>
      <c r="G97" s="923">
        <v>42.124408313982052</v>
      </c>
      <c r="H97" s="923">
        <v>42.556247737694569</v>
      </c>
      <c r="I97" s="924">
        <v>42.627398790116146</v>
      </c>
    </row>
    <row r="98" spans="1:17" s="941" customFormat="1">
      <c r="A98" s="549"/>
      <c r="B98" s="949" t="s">
        <v>109</v>
      </c>
      <c r="C98" s="950">
        <v>46.393593292705937</v>
      </c>
      <c r="D98" s="950">
        <v>46.622778020301766</v>
      </c>
      <c r="E98" s="950">
        <v>46.542309038915924</v>
      </c>
      <c r="F98" s="950">
        <v>47.291732673928657</v>
      </c>
      <c r="G98" s="950">
        <v>47.098149345216925</v>
      </c>
      <c r="H98" s="950">
        <v>47.3172052984701</v>
      </c>
      <c r="I98" s="951">
        <v>47.220133955456113</v>
      </c>
      <c r="J98" s="940"/>
      <c r="K98" s="940"/>
      <c r="L98" s="940"/>
      <c r="M98" s="940"/>
      <c r="N98" s="940"/>
      <c r="O98" s="940"/>
      <c r="P98" s="940"/>
      <c r="Q98" s="940"/>
    </row>
    <row r="99" spans="1:17" s="940" customFormat="1">
      <c r="A99" s="549"/>
      <c r="B99" s="954" t="s">
        <v>301</v>
      </c>
      <c r="C99" s="953"/>
      <c r="D99" s="953"/>
      <c r="E99" s="953"/>
      <c r="F99" s="953"/>
      <c r="G99" s="953"/>
      <c r="H99" s="953"/>
      <c r="I99" s="944"/>
      <c r="J99" s="941"/>
      <c r="K99" s="941"/>
      <c r="L99" s="941"/>
      <c r="M99" s="941"/>
      <c r="N99" s="941"/>
      <c r="O99" s="941"/>
      <c r="P99" s="941"/>
      <c r="Q99" s="941"/>
    </row>
    <row r="100" spans="1:9" s="940" customFormat="1" ht="15">
      <c r="A100" s="549"/>
      <c r="B100" s="945" t="s">
        <v>232</v>
      </c>
      <c r="C100" s="946">
        <v>42.556258054034636</v>
      </c>
      <c r="D100" s="946">
        <v>42.677088309698611</v>
      </c>
      <c r="E100" s="946">
        <v>43.042185696906365</v>
      </c>
      <c r="F100" s="946">
        <v>43.32532298868918</v>
      </c>
      <c r="G100" s="946">
        <v>43.327739078880519</v>
      </c>
      <c r="H100" s="946">
        <v>43.79584126233258</v>
      </c>
      <c r="I100" s="947">
        <v>43.789961777168926</v>
      </c>
    </row>
    <row r="101" spans="1:9" s="940" customFormat="1">
      <c r="A101" s="549"/>
      <c r="B101" s="948" t="s">
        <v>607</v>
      </c>
      <c r="C101" s="923">
        <v>46.999234241682188</v>
      </c>
      <c r="D101" s="923">
        <v>46.625701629794143</v>
      </c>
      <c r="E101" s="923">
        <v>46.828750475993481</v>
      </c>
      <c r="F101" s="923">
        <v>46.63336910291607</v>
      </c>
      <c r="G101" s="923">
        <v>46.926475045871733</v>
      </c>
      <c r="H101" s="923">
        <v>46.75110471191531</v>
      </c>
      <c r="I101" s="924">
        <v>46.600049125902295</v>
      </c>
    </row>
    <row r="102" spans="1:9" s="940" customFormat="1">
      <c r="A102" s="549"/>
      <c r="B102" s="948" t="s">
        <v>102</v>
      </c>
      <c r="C102" s="923">
        <v>46.653857279806253</v>
      </c>
      <c r="D102" s="923">
        <v>46.776771130631396</v>
      </c>
      <c r="E102" s="923">
        <v>46.906337371053858</v>
      </c>
      <c r="F102" s="923">
        <v>46.812224736682275</v>
      </c>
      <c r="G102" s="923">
        <v>46.546430054223194</v>
      </c>
      <c r="H102" s="923">
        <v>46.605339312538661</v>
      </c>
      <c r="I102" s="924">
        <v>46.287763724088833</v>
      </c>
    </row>
    <row r="103" spans="1:9" s="940" customFormat="1">
      <c r="A103" s="549"/>
      <c r="B103" s="948" t="s">
        <v>233</v>
      </c>
      <c r="C103" s="923">
        <v>41.177322820909836</v>
      </c>
      <c r="D103" s="923">
        <v>41.320474105919104</v>
      </c>
      <c r="E103" s="923">
        <v>41.695715791571352</v>
      </c>
      <c r="F103" s="923">
        <v>42.049408823426205</v>
      </c>
      <c r="G103" s="923">
        <v>42.08307290478691</v>
      </c>
      <c r="H103" s="923">
        <v>42.64153966060892</v>
      </c>
      <c r="I103" s="924">
        <v>42.655089268694319</v>
      </c>
    </row>
    <row r="104" spans="1:17" s="941" customFormat="1" ht="15" thickBot="1">
      <c r="A104" s="549"/>
      <c r="B104" s="955" t="s">
        <v>109</v>
      </c>
      <c r="C104" s="929">
        <v>45.963636384065133</v>
      </c>
      <c r="D104" s="929">
        <v>46.453962039176119</v>
      </c>
      <c r="E104" s="929">
        <v>46.745919514444047</v>
      </c>
      <c r="F104" s="929">
        <v>47.058155160758666</v>
      </c>
      <c r="G104" s="929">
        <v>47.035875439008215</v>
      </c>
      <c r="H104" s="929">
        <v>47.082253531408547</v>
      </c>
      <c r="I104" s="930">
        <v>47.160500688446611</v>
      </c>
      <c r="J104" s="940"/>
      <c r="K104" s="940"/>
      <c r="L104" s="940"/>
      <c r="M104" s="940"/>
      <c r="N104" s="940"/>
      <c r="O104" s="940"/>
      <c r="P104" s="940"/>
      <c r="Q104" s="940"/>
    </row>
    <row r="105" spans="1:17" s="940" customFormat="1">
      <c r="A105" s="549"/>
      <c r="B105" s="182"/>
      <c r="C105" s="182"/>
      <c r="D105" s="182"/>
      <c r="E105" s="182"/>
      <c r="F105" s="182"/>
      <c r="G105" s="182"/>
      <c r="H105" s="182"/>
      <c r="I105" s="182"/>
      <c r="J105" s="182"/>
      <c r="K105" s="182"/>
      <c r="L105" s="182"/>
      <c r="M105" s="182"/>
      <c r="N105" s="182"/>
      <c r="O105" s="182"/>
      <c r="P105" s="182"/>
      <c r="Q105" s="182"/>
    </row>
    <row r="106" spans="1:17" s="940" customFormat="1">
      <c r="A106" s="182"/>
      <c r="B106" s="182"/>
      <c r="C106" s="182"/>
      <c r="D106" s="182"/>
      <c r="E106" s="182"/>
      <c r="F106" s="182"/>
      <c r="G106" s="182"/>
      <c r="H106" s="182"/>
      <c r="I106" s="182"/>
      <c r="J106" s="182"/>
      <c r="K106" s="182"/>
      <c r="L106" s="182"/>
      <c r="M106" s="182"/>
      <c r="N106" s="182"/>
      <c r="O106" s="182"/>
      <c r="P106" s="182"/>
      <c r="Q106" s="182"/>
    </row>
    <row r="107" spans="1:21" s="940" customFormat="1">
      <c r="A107" s="182"/>
      <c r="B107" s="182"/>
      <c r="C107" s="182"/>
      <c r="D107" s="182"/>
      <c r="E107" s="182"/>
      <c r="F107" s="182"/>
      <c r="G107" s="182"/>
      <c r="H107" s="182"/>
      <c r="I107" s="182"/>
      <c r="J107" s="182"/>
      <c r="K107" s="182"/>
      <c r="L107" s="182"/>
      <c r="M107" s="182"/>
      <c r="N107" s="182"/>
      <c r="O107" s="182"/>
      <c r="P107" s="182"/>
      <c r="Q107" s="182"/>
      <c r="R107" s="182"/>
      <c r="S107" s="182"/>
      <c r="T107" s="182"/>
      <c r="U107" s="182"/>
    </row>
    <row r="108" spans="1:21" s="940" customFormat="1">
      <c r="A108" s="182"/>
      <c r="B108" s="182"/>
      <c r="C108" s="182"/>
      <c r="D108" s="182"/>
      <c r="E108" s="182"/>
      <c r="F108" s="182"/>
      <c r="G108" s="182"/>
      <c r="H108" s="182"/>
      <c r="I108" s="182"/>
      <c r="J108" s="182"/>
      <c r="K108" s="182"/>
      <c r="L108" s="182"/>
      <c r="M108" s="182"/>
      <c r="N108" s="182"/>
      <c r="O108" s="182"/>
      <c r="P108" s="182"/>
      <c r="Q108" s="182"/>
      <c r="R108" s="182"/>
      <c r="S108" s="182"/>
      <c r="T108" s="182"/>
      <c r="U108" s="182"/>
    </row>
    <row r="109" spans="1:21" s="940" customFormat="1">
      <c r="A109" s="182"/>
      <c r="B109" s="182"/>
      <c r="C109" s="182"/>
      <c r="D109" s="182"/>
      <c r="E109" s="182"/>
      <c r="F109" s="182"/>
      <c r="G109" s="182"/>
      <c r="H109" s="182"/>
      <c r="I109" s="182"/>
      <c r="J109" s="182"/>
      <c r="K109" s="182"/>
      <c r="L109" s="182"/>
      <c r="M109" s="182"/>
      <c r="N109" s="182"/>
      <c r="O109" s="182"/>
      <c r="P109" s="182"/>
      <c r="Q109" s="182"/>
      <c r="R109" s="182"/>
      <c r="S109" s="182"/>
      <c r="T109" s="182"/>
      <c r="U109" s="182"/>
    </row>
    <row r="110" spans="1:21" s="941" customFormat="1">
      <c r="A110" s="182"/>
      <c r="B110" s="182"/>
      <c r="C110" s="182"/>
      <c r="D110" s="182"/>
      <c r="E110" s="182"/>
      <c r="F110" s="182"/>
      <c r="G110" s="182"/>
      <c r="H110" s="182"/>
      <c r="I110" s="182"/>
      <c r="J110" s="182"/>
      <c r="K110" s="182"/>
      <c r="L110" s="182"/>
      <c r="M110" s="182"/>
      <c r="N110" s="182"/>
      <c r="O110" s="182"/>
      <c r="P110" s="182"/>
      <c r="Q110" s="182"/>
      <c r="R110" s="182"/>
      <c r="S110" s="182"/>
      <c r="T110" s="182"/>
      <c r="U110" s="182"/>
    </row>
    <row r="111" spans="1:21" s="940" customFormat="1">
      <c r="A111" s="182"/>
      <c r="B111" s="182"/>
      <c r="C111" s="182"/>
      <c r="D111" s="182"/>
      <c r="E111" s="182"/>
      <c r="F111" s="182"/>
      <c r="G111" s="182"/>
      <c r="H111" s="182"/>
      <c r="I111" s="182"/>
      <c r="J111" s="182"/>
      <c r="K111" s="182"/>
      <c r="L111" s="182"/>
      <c r="M111" s="182"/>
      <c r="N111" s="182"/>
      <c r="O111" s="182"/>
      <c r="P111" s="182"/>
      <c r="Q111" s="182"/>
      <c r="R111" s="182"/>
      <c r="S111" s="182"/>
      <c r="T111" s="182"/>
      <c r="U111" s="182"/>
    </row>
    <row r="112" spans="1:21" s="940" customFormat="1">
      <c r="A112" s="182"/>
      <c r="B112" s="182"/>
      <c r="C112" s="182"/>
      <c r="D112" s="182"/>
      <c r="E112" s="182"/>
      <c r="F112" s="182"/>
      <c r="G112" s="182"/>
      <c r="H112" s="182"/>
      <c r="I112" s="182"/>
      <c r="J112" s="182"/>
      <c r="K112" s="182"/>
      <c r="L112" s="182"/>
      <c r="M112" s="182"/>
      <c r="N112" s="182"/>
      <c r="O112" s="182"/>
      <c r="P112" s="182"/>
      <c r="Q112" s="182"/>
      <c r="R112" s="182"/>
      <c r="S112" s="182"/>
      <c r="T112" s="182"/>
      <c r="U112" s="182"/>
    </row>
    <row r="113" spans="1:21" s="940" customFormat="1">
      <c r="A113" s="182"/>
      <c r="B113" s="182"/>
      <c r="C113" s="182"/>
      <c r="D113" s="182"/>
      <c r="E113" s="182"/>
      <c r="F113" s="182"/>
      <c r="G113" s="182"/>
      <c r="H113" s="182"/>
      <c r="I113" s="182"/>
      <c r="J113" s="182"/>
      <c r="K113" s="182"/>
      <c r="L113" s="182"/>
      <c r="M113" s="182"/>
      <c r="N113" s="182"/>
      <c r="O113" s="182"/>
      <c r="P113" s="182"/>
      <c r="Q113" s="182"/>
      <c r="R113" s="182"/>
      <c r="S113" s="182"/>
      <c r="T113" s="182"/>
      <c r="U113" s="182"/>
    </row>
    <row r="114" spans="1:21" s="940" customFormat="1">
      <c r="A114" s="182"/>
      <c r="B114" s="182"/>
      <c r="C114" s="182"/>
      <c r="D114" s="182"/>
      <c r="E114" s="182"/>
      <c r="F114" s="182"/>
      <c r="G114" s="182"/>
      <c r="H114" s="182"/>
      <c r="I114" s="182"/>
      <c r="J114" s="182"/>
      <c r="K114" s="182"/>
      <c r="L114" s="182"/>
      <c r="M114" s="182"/>
      <c r="N114" s="182"/>
      <c r="O114" s="182"/>
      <c r="P114" s="182"/>
      <c r="Q114" s="182"/>
      <c r="R114" s="182"/>
      <c r="S114" s="182"/>
      <c r="T114" s="182"/>
      <c r="U114" s="182"/>
    </row>
    <row r="115" spans="1:21" s="940" customFormat="1">
      <c r="A115" s="182"/>
      <c r="B115" s="182"/>
      <c r="C115" s="182"/>
      <c r="D115" s="182"/>
      <c r="E115" s="182"/>
      <c r="F115" s="182"/>
      <c r="G115" s="182"/>
      <c r="H115" s="182"/>
      <c r="I115" s="182"/>
      <c r="J115" s="182"/>
      <c r="K115" s="182"/>
      <c r="L115" s="182"/>
      <c r="M115" s="182"/>
      <c r="N115" s="182"/>
      <c r="O115" s="182"/>
      <c r="P115" s="182"/>
      <c r="Q115" s="182"/>
      <c r="R115" s="182"/>
      <c r="S115" s="182"/>
      <c r="T115" s="182"/>
      <c r="U115" s="182"/>
    </row>
    <row r="254" ht="19.5" customHeight="1"/>
    <row r="255" ht="19.5" customHeight="1"/>
    <row r="256" ht="19.5" customHeight="1"/>
    <row r="257" ht="19.5" customHeight="1"/>
    <row r="258" ht="19.5" customHeight="1"/>
    <row r="259" ht="19.5" customHeight="1"/>
    <row r="260" ht="19.5" customHeight="1"/>
    <row r="261" ht="19.5" customHeight="1"/>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P142"/>
  <sheetViews>
    <sheetView zoomScale="85" view="normal" workbookViewId="0">
      <selection pane="topLeft" activeCell="G26" sqref="G26"/>
    </sheetView>
  </sheetViews>
  <sheetFormatPr defaultColWidth="9.140625" defaultRowHeight="14.25"/>
  <cols>
    <col min="1" max="1" width="4.5703125" style="17" customWidth="1"/>
    <col min="2" max="2" width="36.41796875" style="17" bestFit="1" customWidth="1"/>
    <col min="3" max="13" width="16.5703125" style="17" customWidth="1"/>
    <col min="14" max="14" width="25.5703125" style="17" customWidth="1"/>
    <col min="15" max="16" width="16.5703125" style="17" customWidth="1"/>
    <col min="17" max="16384" width="9.140625" style="17" customWidth="1"/>
  </cols>
  <sheetData>
    <row r="1" s="862" customFormat="1"/>
    <row r="2" s="863" customFormat="1"/>
    <row r="3" s="864" customFormat="1"/>
    <row r="5" spans="2:2" s="866" customFormat="1" ht="18">
      <c r="B5" s="865" t="s">
        <v>489</v>
      </c>
    </row>
    <row r="6" spans="2:2" s="866" customFormat="1" ht="15.75">
      <c r="B6" s="867" t="s">
        <v>568</v>
      </c>
    </row>
    <row r="7" spans="2:15" s="16" customFormat="1">
      <c r="B7" s="86"/>
      <c r="C7" s="86"/>
      <c r="D7" s="86"/>
      <c r="E7" s="86"/>
      <c r="F7" s="86"/>
      <c r="G7" s="86"/>
      <c r="H7" s="86"/>
      <c r="I7" s="86"/>
      <c r="J7" s="86"/>
      <c r="K7" s="86"/>
      <c r="L7" s="86"/>
      <c r="M7" s="86"/>
      <c r="N7" s="86"/>
      <c r="O7" s="86"/>
    </row>
    <row r="24" spans="2:2" ht="15">
      <c r="B24" s="90" t="s">
        <v>511</v>
      </c>
    </row>
    <row r="25" spans="2:2">
      <c r="B25" s="91" t="s">
        <v>211</v>
      </c>
    </row>
    <row r="26" spans="2:2" ht="15">
      <c r="B26" s="90"/>
    </row>
    <row r="27" spans="2:2" ht="15.75" thickBot="1">
      <c r="B27" s="90" t="s">
        <v>212</v>
      </c>
    </row>
    <row r="28" spans="2:6" ht="29.25" thickBot="1">
      <c r="B28" s="872"/>
      <c r="C28" s="873" t="s">
        <v>213</v>
      </c>
      <c r="D28" s="873" t="s">
        <v>214</v>
      </c>
      <c r="E28" s="873" t="s">
        <v>215</v>
      </c>
      <c r="F28" s="874" t="s">
        <v>216</v>
      </c>
    </row>
    <row r="29" spans="2:16" ht="15">
      <c r="B29" s="98" t="s">
        <v>217</v>
      </c>
      <c r="C29" s="99">
        <v>1520000</v>
      </c>
      <c r="D29" s="99">
        <v>114000</v>
      </c>
      <c r="E29" s="99">
        <v>1280000</v>
      </c>
      <c r="F29" s="100">
        <v>128000</v>
      </c>
      <c r="G29" s="62"/>
      <c r="H29" s="62"/>
      <c r="I29" s="62"/>
      <c r="J29" s="62"/>
      <c r="K29" s="62"/>
      <c r="L29" s="62"/>
      <c r="M29" s="62"/>
      <c r="N29" s="62"/>
      <c r="O29" s="62"/>
      <c r="P29" s="62"/>
    </row>
    <row r="30" spans="2:16">
      <c r="B30" s="250" t="s">
        <v>512</v>
      </c>
      <c r="C30" s="248">
        <v>0.02358242377636597</v>
      </c>
      <c r="D30" s="248">
        <v>0.062123850958652853</v>
      </c>
      <c r="E30" s="248">
        <v>0.016728729995214811</v>
      </c>
      <c r="F30" s="249">
        <v>0.057884269333313094</v>
      </c>
      <c r="G30" s="62"/>
      <c r="H30" s="62"/>
      <c r="I30" s="62"/>
      <c r="J30" s="62"/>
      <c r="K30" s="62"/>
      <c r="L30" s="62"/>
      <c r="M30" s="62"/>
      <c r="N30" s="62"/>
      <c r="O30" s="62"/>
      <c r="P30" s="62"/>
    </row>
    <row r="31" spans="2:16">
      <c r="B31" s="250" t="s">
        <v>513</v>
      </c>
      <c r="C31" s="248">
        <v>0.95635357823024336</v>
      </c>
      <c r="D31" s="248">
        <v>0.88776694809105927</v>
      </c>
      <c r="E31" s="248">
        <v>0.96779651209800643</v>
      </c>
      <c r="F31" s="249">
        <v>0.90286095420017853</v>
      </c>
      <c r="G31" s="62"/>
      <c r="H31" s="62"/>
      <c r="I31" s="62"/>
      <c r="J31" s="62"/>
      <c r="K31" s="62"/>
      <c r="L31" s="62"/>
      <c r="M31" s="62"/>
      <c r="N31" s="62"/>
      <c r="O31" s="62"/>
      <c r="P31" s="62"/>
    </row>
    <row r="32" spans="2:16" ht="15" thickBot="1">
      <c r="B32" s="251" t="s">
        <v>514</v>
      </c>
      <c r="C32" s="252">
        <v>0.020063997993390609</v>
      </c>
      <c r="D32" s="252">
        <v>0.05010911317522939</v>
      </c>
      <c r="E32" s="252">
        <v>0.015474750096009973</v>
      </c>
      <c r="F32" s="253">
        <v>0.039254854714400274</v>
      </c>
      <c r="G32" s="62"/>
      <c r="H32" s="62"/>
      <c r="I32" s="62"/>
      <c r="J32" s="62"/>
      <c r="K32" s="62"/>
      <c r="L32" s="62"/>
      <c r="M32" s="62"/>
      <c r="N32" s="62"/>
      <c r="O32" s="62"/>
      <c r="P32" s="62"/>
    </row>
    <row r="33" spans="10:16">
      <c r="J33" s="62"/>
      <c r="K33" s="62"/>
      <c r="L33" s="62"/>
      <c r="M33" s="62"/>
      <c r="N33" s="62"/>
      <c r="O33" s="62"/>
      <c r="P33" s="62"/>
    </row>
    <row r="34" spans="2:16" ht="15.75" thickBot="1">
      <c r="B34" s="90" t="s">
        <v>224</v>
      </c>
      <c r="K34" s="62"/>
      <c r="L34" s="62"/>
      <c r="M34" s="62"/>
      <c r="N34" s="62"/>
      <c r="O34" s="62"/>
      <c r="P34" s="62"/>
    </row>
    <row r="35" spans="2:16" ht="29.25" customHeight="1" thickBot="1">
      <c r="B35" s="872"/>
      <c r="C35" s="873" t="s">
        <v>225</v>
      </c>
      <c r="D35" s="873" t="s">
        <v>122</v>
      </c>
      <c r="E35" s="873" t="s">
        <v>226</v>
      </c>
      <c r="F35" s="873" t="s">
        <v>130</v>
      </c>
      <c r="G35" s="875" t="s">
        <v>227</v>
      </c>
      <c r="H35" s="873" t="s">
        <v>228</v>
      </c>
      <c r="I35" s="873" t="s">
        <v>229</v>
      </c>
      <c r="J35" s="874" t="s">
        <v>230</v>
      </c>
      <c r="K35" s="62"/>
      <c r="L35" s="62"/>
      <c r="M35" s="62"/>
      <c r="N35" s="62"/>
      <c r="O35" s="62"/>
      <c r="P35" s="62"/>
    </row>
    <row r="36" spans="2:16" ht="15">
      <c r="B36" s="98" t="s">
        <v>217</v>
      </c>
      <c r="C36" s="99">
        <v>1520000</v>
      </c>
      <c r="D36" s="99">
        <v>665000</v>
      </c>
      <c r="E36" s="99">
        <v>33000</v>
      </c>
      <c r="F36" s="99">
        <v>700000</v>
      </c>
      <c r="G36" s="956">
        <v>122000</v>
      </c>
      <c r="H36" s="99">
        <v>305000</v>
      </c>
      <c r="I36" s="99">
        <v>275000</v>
      </c>
      <c r="J36" s="100">
        <v>555000</v>
      </c>
      <c r="K36" s="62"/>
      <c r="M36" s="62"/>
      <c r="N36" s="62"/>
      <c r="O36" s="62"/>
      <c r="P36" s="62"/>
    </row>
    <row r="37" spans="2:16">
      <c r="B37" s="250" t="s">
        <v>512</v>
      </c>
      <c r="C37" s="248">
        <v>0.02358242377636597</v>
      </c>
      <c r="D37" s="248">
        <v>0.014879248049775943</v>
      </c>
      <c r="E37" s="248">
        <v>0.04080705974000972</v>
      </c>
      <c r="F37" s="248">
        <v>0.02441975937569443</v>
      </c>
      <c r="G37" s="957">
        <v>0.061496143265008754</v>
      </c>
      <c r="H37" s="248">
        <v>0.01517547481893532</v>
      </c>
      <c r="I37" s="248">
        <v>0.011180144762158908</v>
      </c>
      <c r="J37" s="249">
        <v>0.016286861344095047</v>
      </c>
      <c r="K37" s="62"/>
      <c r="L37" s="62"/>
      <c r="M37" s="62"/>
      <c r="N37" s="62"/>
      <c r="O37" s="62"/>
      <c r="P37" s="62"/>
    </row>
    <row r="38" spans="2:16">
      <c r="B38" s="250" t="s">
        <v>513</v>
      </c>
      <c r="C38" s="248">
        <v>0.95635357823024336</v>
      </c>
      <c r="D38" s="248">
        <v>0.96907763765285948</v>
      </c>
      <c r="E38" s="248">
        <v>0.9300494816725301</v>
      </c>
      <c r="F38" s="248">
        <v>0.95591285903393086</v>
      </c>
      <c r="G38" s="957">
        <v>0.89672478839570346</v>
      </c>
      <c r="H38" s="248">
        <v>0.97345320153005688</v>
      </c>
      <c r="I38" s="248">
        <v>0.97608935664530838</v>
      </c>
      <c r="J38" s="249">
        <v>0.96965715830284016</v>
      </c>
      <c r="L38" s="62"/>
      <c r="M38" s="62"/>
      <c r="N38" s="62"/>
      <c r="O38" s="62"/>
      <c r="P38" s="62"/>
    </row>
    <row r="39" spans="2:16" ht="15" thickBot="1">
      <c r="B39" s="251" t="s">
        <v>514</v>
      </c>
      <c r="C39" s="252">
        <v>0.020063997993390609</v>
      </c>
      <c r="D39" s="252">
        <v>0.01604312933439617</v>
      </c>
      <c r="E39" s="252">
        <v>0.029143458587460116</v>
      </c>
      <c r="F39" s="252">
        <v>0.0196673815903748</v>
      </c>
      <c r="G39" s="958">
        <v>0.041779150329444653</v>
      </c>
      <c r="H39" s="252">
        <v>0.01137132365100796</v>
      </c>
      <c r="I39" s="252">
        <v>0.012730498592532839</v>
      </c>
      <c r="J39" s="253">
        <v>0.014055962364265063</v>
      </c>
      <c r="L39" s="62"/>
      <c r="M39" s="62"/>
      <c r="N39" s="62"/>
      <c r="O39" s="62"/>
      <c r="P39" s="62"/>
    </row>
    <row r="40" spans="11:15">
      <c r="K40" s="62"/>
      <c r="L40" s="62"/>
      <c r="M40" s="62"/>
      <c r="N40" s="62"/>
      <c r="O40" s="62"/>
    </row>
    <row r="41" spans="2:2" ht="15.75" thickBot="1">
      <c r="B41" s="90" t="s">
        <v>231</v>
      </c>
    </row>
    <row r="42" spans="2:16" ht="29.25" thickBot="1">
      <c r="B42" s="872"/>
      <c r="C42" s="873" t="s">
        <v>232</v>
      </c>
      <c r="D42" s="873" t="s">
        <v>607</v>
      </c>
      <c r="E42" s="873" t="s">
        <v>102</v>
      </c>
      <c r="F42" s="873" t="s">
        <v>233</v>
      </c>
      <c r="G42" s="875" t="s">
        <v>109</v>
      </c>
      <c r="H42" s="873" t="s">
        <v>234</v>
      </c>
      <c r="I42" s="873" t="s">
        <v>235</v>
      </c>
      <c r="J42" s="873" t="s">
        <v>236</v>
      </c>
      <c r="K42" s="873" t="s">
        <v>237</v>
      </c>
      <c r="L42" s="873" t="s">
        <v>238</v>
      </c>
      <c r="M42" s="873" t="s">
        <v>239</v>
      </c>
      <c r="N42" s="873" t="s">
        <v>240</v>
      </c>
      <c r="O42" s="873" t="s">
        <v>241</v>
      </c>
      <c r="P42" s="874" t="s">
        <v>242</v>
      </c>
    </row>
    <row r="43" spans="2:16" ht="15">
      <c r="B43" s="98" t="s">
        <v>217</v>
      </c>
      <c r="C43" s="99">
        <v>1520000</v>
      </c>
      <c r="D43" s="99">
        <v>113000</v>
      </c>
      <c r="E43" s="99">
        <v>58000</v>
      </c>
      <c r="F43" s="99">
        <v>1150000</v>
      </c>
      <c r="G43" s="956">
        <v>201000</v>
      </c>
      <c r="H43" s="99">
        <v>13500</v>
      </c>
      <c r="I43" s="99">
        <v>25000</v>
      </c>
      <c r="J43" s="99">
        <v>19500</v>
      </c>
      <c r="K43" s="99">
        <v>3800</v>
      </c>
      <c r="L43" s="99">
        <v>33000</v>
      </c>
      <c r="M43" s="99">
        <v>83000</v>
      </c>
      <c r="N43" s="99">
        <v>860000</v>
      </c>
      <c r="O43" s="99">
        <v>55000</v>
      </c>
      <c r="P43" s="100">
        <v>128000</v>
      </c>
    </row>
    <row r="44" spans="2:16">
      <c r="B44" s="250" t="s">
        <v>512</v>
      </c>
      <c r="C44" s="248">
        <v>0.02358242377636597</v>
      </c>
      <c r="D44" s="248">
        <v>0.026393277155621266</v>
      </c>
      <c r="E44" s="248">
        <v>0.036768049191031459</v>
      </c>
      <c r="F44" s="248">
        <v>0.021413463978040097</v>
      </c>
      <c r="G44" s="957">
        <v>0.030616818350117928</v>
      </c>
      <c r="H44" s="248">
        <v>0.020314515219965947</v>
      </c>
      <c r="I44" s="248">
        <v>0.021239044785720026</v>
      </c>
      <c r="J44" s="248">
        <v>0.0777749838405872</v>
      </c>
      <c r="K44" s="248">
        <v>0.068178560621745155</v>
      </c>
      <c r="L44" s="248">
        <v>0.0086762074594759538</v>
      </c>
      <c r="M44" s="248">
        <v>0.013161322846664674</v>
      </c>
      <c r="N44" s="248">
        <v>0.015728312371345369</v>
      </c>
      <c r="O44" s="248">
        <v>0.03152238106414889</v>
      </c>
      <c r="P44" s="249">
        <v>0.057884269333313094</v>
      </c>
    </row>
    <row r="45" spans="2:16">
      <c r="B45" s="250" t="s">
        <v>513</v>
      </c>
      <c r="C45" s="248">
        <v>0.95635357823024336</v>
      </c>
      <c r="D45" s="248">
        <v>0.95720690623345139</v>
      </c>
      <c r="E45" s="248">
        <v>0.93565526975724156</v>
      </c>
      <c r="F45" s="248">
        <v>0.957680469618966</v>
      </c>
      <c r="G45" s="957">
        <v>0.9542716129607749</v>
      </c>
      <c r="H45" s="248">
        <v>0.97135560393100107</v>
      </c>
      <c r="I45" s="248">
        <v>0.9720310364235748</v>
      </c>
      <c r="J45" s="248">
        <v>0.87234449554092763</v>
      </c>
      <c r="K45" s="248">
        <v>0.88348914122512257</v>
      </c>
      <c r="L45" s="248">
        <v>0.97846326135424089</v>
      </c>
      <c r="M45" s="248">
        <v>0.97951738789552012</v>
      </c>
      <c r="N45" s="248">
        <v>0.96518558328810078</v>
      </c>
      <c r="O45" s="248">
        <v>0.94116234485547079</v>
      </c>
      <c r="P45" s="249">
        <v>0.90286095420017853</v>
      </c>
    </row>
    <row r="46" spans="2:16" s="136" customFormat="1" ht="15" thickBot="1">
      <c r="B46" s="251" t="s">
        <v>514</v>
      </c>
      <c r="C46" s="252">
        <v>0.020063997993390609</v>
      </c>
      <c r="D46" s="252">
        <v>0.016399727759632367</v>
      </c>
      <c r="E46" s="252">
        <v>0.027576509276139395</v>
      </c>
      <c r="F46" s="252">
        <v>0.020906066402993754</v>
      </c>
      <c r="G46" s="958">
        <v>0.015111518856072727</v>
      </c>
      <c r="H46" s="252">
        <v>0.00832914887356295</v>
      </c>
      <c r="I46" s="252">
        <v>0.0067299187907051538</v>
      </c>
      <c r="J46" s="252">
        <v>0.049880520618485136</v>
      </c>
      <c r="K46" s="252">
        <v>0.0483296438449247</v>
      </c>
      <c r="L46" s="252">
        <v>0.012860832715700574</v>
      </c>
      <c r="M46" s="252">
        <v>0.0073211681907397255</v>
      </c>
      <c r="N46" s="252">
        <v>0.019086104340553911</v>
      </c>
      <c r="O46" s="252">
        <v>0.027315274080380224</v>
      </c>
      <c r="P46" s="253">
        <v>0.039254854714400274</v>
      </c>
    </row>
    <row r="47" s="16" customFormat="1"/>
    <row r="58" spans="2:9" ht="15.75" thickBot="1">
      <c r="B58" s="871" t="s">
        <v>243</v>
      </c>
      <c r="C58" s="62"/>
      <c r="D58" s="62"/>
      <c r="E58" s="62"/>
      <c r="F58" s="62"/>
      <c r="G58" s="62"/>
      <c r="H58" s="62"/>
      <c r="I58" s="62"/>
    </row>
    <row r="59" spans="2:16" s="136" customFormat="1" ht="29.25" thickBot="1">
      <c r="B59" s="872"/>
      <c r="C59" s="873" t="s">
        <v>232</v>
      </c>
      <c r="D59" s="873" t="s">
        <v>607</v>
      </c>
      <c r="E59" s="873" t="s">
        <v>102</v>
      </c>
      <c r="F59" s="873" t="s">
        <v>233</v>
      </c>
      <c r="G59" s="874" t="s">
        <v>109</v>
      </c>
      <c r="I59" s="62"/>
      <c r="J59" s="17"/>
      <c r="K59" s="17"/>
      <c r="L59" s="17"/>
      <c r="M59" s="17"/>
      <c r="N59" s="17"/>
      <c r="O59" s="17"/>
      <c r="P59" s="17"/>
    </row>
    <row r="60" spans="2:9">
      <c r="B60" s="959" t="s">
        <v>244</v>
      </c>
      <c r="C60" s="960" t="s">
        <v>244</v>
      </c>
      <c r="D60" s="960"/>
      <c r="E60" s="960"/>
      <c r="F60" s="960"/>
      <c r="G60" s="961"/>
      <c r="H60" s="62"/>
      <c r="I60" s="62"/>
    </row>
    <row r="61" spans="2:9" ht="15">
      <c r="B61" s="461" t="s">
        <v>217</v>
      </c>
      <c r="C61" s="147">
        <v>151000</v>
      </c>
      <c r="D61" s="147">
        <v>12500</v>
      </c>
      <c r="E61" s="147">
        <v>6000</v>
      </c>
      <c r="F61" s="147">
        <v>110000</v>
      </c>
      <c r="G61" s="148">
        <v>22500</v>
      </c>
      <c r="H61" s="62"/>
      <c r="I61" s="62"/>
    </row>
    <row r="62" spans="2:9">
      <c r="B62" s="250" t="s">
        <v>512</v>
      </c>
      <c r="C62" s="248">
        <v>0.02595643187949009</v>
      </c>
      <c r="D62" s="248">
        <v>0.038505782560161989</v>
      </c>
      <c r="E62" s="248">
        <v>0.054358143996382557</v>
      </c>
      <c r="F62" s="248">
        <v>0.020670328271482231</v>
      </c>
      <c r="G62" s="249">
        <v>0.037335025448332025</v>
      </c>
      <c r="H62" s="62"/>
      <c r="I62" s="62"/>
    </row>
    <row r="63" spans="2:9">
      <c r="B63" s="250" t="s">
        <v>513</v>
      </c>
      <c r="C63" s="248">
        <v>0.952768117117418</v>
      </c>
      <c r="D63" s="248">
        <v>0.94212410113963807</v>
      </c>
      <c r="E63" s="248">
        <v>0.91490185843076555</v>
      </c>
      <c r="F63" s="248">
        <v>0.95746316914322749</v>
      </c>
      <c r="G63" s="249">
        <v>0.945763214615895</v>
      </c>
      <c r="H63" s="62"/>
      <c r="I63" s="62"/>
    </row>
    <row r="64" spans="2:9">
      <c r="B64" s="250" t="s">
        <v>514</v>
      </c>
      <c r="C64" s="248">
        <v>0.021275451003091944</v>
      </c>
      <c r="D64" s="248">
        <v>0.019370116300199892</v>
      </c>
      <c r="E64" s="248">
        <v>0.030739997572851847</v>
      </c>
      <c r="F64" s="248">
        <v>0.021866502585290225</v>
      </c>
      <c r="G64" s="249">
        <v>0.016901315888799982</v>
      </c>
      <c r="H64" s="62"/>
      <c r="I64" s="62"/>
    </row>
    <row r="65" spans="2:9">
      <c r="B65" s="908" t="s">
        <v>245</v>
      </c>
      <c r="C65" s="880" t="s">
        <v>245</v>
      </c>
      <c r="D65" s="880"/>
      <c r="E65" s="880"/>
      <c r="F65" s="880"/>
      <c r="G65" s="910"/>
      <c r="H65" s="62"/>
      <c r="I65" s="62"/>
    </row>
    <row r="66" spans="2:9" ht="15">
      <c r="B66" s="461" t="s">
        <v>217</v>
      </c>
      <c r="C66" s="147">
        <v>132000</v>
      </c>
      <c r="D66" s="147">
        <v>10000</v>
      </c>
      <c r="E66" s="147">
        <v>4600</v>
      </c>
      <c r="F66" s="147">
        <v>99000</v>
      </c>
      <c r="G66" s="148">
        <v>18500</v>
      </c>
      <c r="H66" s="62"/>
      <c r="I66" s="62"/>
    </row>
    <row r="67" spans="2:9">
      <c r="B67" s="250" t="s">
        <v>512</v>
      </c>
      <c r="C67" s="248">
        <v>0.022492576266390382</v>
      </c>
      <c r="D67" s="248">
        <v>0.03180914905832468</v>
      </c>
      <c r="E67" s="248">
        <v>0.044993109380897622</v>
      </c>
      <c r="F67" s="248">
        <v>0.018968883791794851</v>
      </c>
      <c r="G67" s="249">
        <v>0.030873162947167885</v>
      </c>
      <c r="H67" s="62"/>
      <c r="I67" s="62"/>
    </row>
    <row r="68" spans="2:9">
      <c r="B68" s="250" t="s">
        <v>513</v>
      </c>
      <c r="C68" s="248">
        <v>0.9622761130571732</v>
      </c>
      <c r="D68" s="248">
        <v>0.95337425010351062</v>
      </c>
      <c r="E68" s="248">
        <v>0.93038280241917792</v>
      </c>
      <c r="F68" s="248">
        <v>0.96551566132831323</v>
      </c>
      <c r="G68" s="249">
        <v>0.95755364372192586</v>
      </c>
      <c r="H68" s="62"/>
      <c r="I68" s="62"/>
    </row>
    <row r="69" spans="2:9">
      <c r="B69" s="250" t="s">
        <v>514</v>
      </c>
      <c r="C69" s="248">
        <v>0.015231310676436375</v>
      </c>
      <c r="D69" s="248">
        <v>0.014816600838164655</v>
      </c>
      <c r="E69" s="248">
        <v>0.02462408819992451</v>
      </c>
      <c r="F69" s="248">
        <v>0.015515555586438896</v>
      </c>
      <c r="G69" s="249">
        <v>0.011573193330906286</v>
      </c>
      <c r="H69" s="62"/>
      <c r="I69" s="62"/>
    </row>
    <row r="70" spans="2:9">
      <c r="B70" s="908" t="s">
        <v>246</v>
      </c>
      <c r="C70" s="880" t="s">
        <v>246</v>
      </c>
      <c r="D70" s="880"/>
      <c r="E70" s="880"/>
      <c r="F70" s="880"/>
      <c r="G70" s="910"/>
      <c r="H70" s="62"/>
      <c r="I70" s="62"/>
    </row>
    <row r="71" spans="2:9" ht="15">
      <c r="B71" s="461" t="s">
        <v>217</v>
      </c>
      <c r="C71" s="147">
        <v>188000</v>
      </c>
      <c r="D71" s="147">
        <v>16000</v>
      </c>
      <c r="E71" s="147">
        <v>7900</v>
      </c>
      <c r="F71" s="147">
        <v>142000</v>
      </c>
      <c r="G71" s="148">
        <v>22500</v>
      </c>
      <c r="H71" s="62"/>
      <c r="I71" s="62"/>
    </row>
    <row r="72" spans="2:9">
      <c r="B72" s="250" t="s">
        <v>512</v>
      </c>
      <c r="C72" s="248">
        <v>0.015420631209939799</v>
      </c>
      <c r="D72" s="248">
        <v>0.022154589323083385</v>
      </c>
      <c r="E72" s="248">
        <v>0.047326251145784141</v>
      </c>
      <c r="F72" s="248">
        <v>0.01092531241894042</v>
      </c>
      <c r="G72" s="249">
        <v>0.028010261508897238</v>
      </c>
      <c r="H72" s="62"/>
      <c r="I72" s="62"/>
    </row>
    <row r="73" spans="2:9">
      <c r="B73" s="250" t="s">
        <v>513</v>
      </c>
      <c r="C73" s="248">
        <v>0.97196752611597459</v>
      </c>
      <c r="D73" s="248">
        <v>0.96749150406514361</v>
      </c>
      <c r="E73" s="248">
        <v>0.93088049250410965</v>
      </c>
      <c r="F73" s="248">
        <v>0.97716765212404988</v>
      </c>
      <c r="G73" s="249">
        <v>0.9565392016804275</v>
      </c>
      <c r="H73" s="62"/>
      <c r="I73" s="62"/>
    </row>
    <row r="74" spans="2:9">
      <c r="B74" s="250" t="s">
        <v>514</v>
      </c>
      <c r="C74" s="248">
        <v>0.012611842674085575</v>
      </c>
      <c r="D74" s="248">
        <v>0.010353274003071948</v>
      </c>
      <c r="E74" s="248">
        <v>0.021793256350106184</v>
      </c>
      <c r="F74" s="248">
        <v>0.011907035457009739</v>
      </c>
      <c r="G74" s="249">
        <v>0.015450088553253654</v>
      </c>
      <c r="H74" s="62"/>
      <c r="I74" s="62"/>
    </row>
    <row r="75" spans="2:9">
      <c r="B75" s="908" t="s">
        <v>247</v>
      </c>
      <c r="C75" s="880" t="s">
        <v>247</v>
      </c>
      <c r="D75" s="880"/>
      <c r="E75" s="880"/>
      <c r="F75" s="880"/>
      <c r="G75" s="910"/>
      <c r="H75" s="62"/>
      <c r="I75" s="62"/>
    </row>
    <row r="76" spans="2:9" ht="15">
      <c r="B76" s="461" t="s">
        <v>217</v>
      </c>
      <c r="C76" s="147">
        <v>71000</v>
      </c>
      <c r="D76" s="147">
        <v>5400</v>
      </c>
      <c r="E76" s="147">
        <v>3400</v>
      </c>
      <c r="F76" s="147">
        <v>52000</v>
      </c>
      <c r="G76" s="148">
        <v>11000</v>
      </c>
      <c r="H76" s="62"/>
      <c r="I76" s="62"/>
    </row>
    <row r="77" spans="2:9">
      <c r="B77" s="250" t="s">
        <v>512</v>
      </c>
      <c r="C77" s="248">
        <v>0.019204380748452463</v>
      </c>
      <c r="D77" s="248">
        <v>0.027423672547825167</v>
      </c>
      <c r="E77" s="248">
        <v>0.0482091979056342</v>
      </c>
      <c r="F77" s="248">
        <v>0.015649482227624929</v>
      </c>
      <c r="G77" s="249">
        <v>0.023049239666326892</v>
      </c>
      <c r="H77" s="62"/>
      <c r="I77" s="62"/>
    </row>
    <row r="78" spans="2:9">
      <c r="B78" s="250" t="s">
        <v>513</v>
      </c>
      <c r="C78" s="248">
        <v>0.96349917150387365</v>
      </c>
      <c r="D78" s="248">
        <v>0.95024394605802165</v>
      </c>
      <c r="E78" s="248">
        <v>0.93270283574742319</v>
      </c>
      <c r="F78" s="248">
        <v>0.96614644818379891</v>
      </c>
      <c r="G78" s="249">
        <v>0.96688865111660016</v>
      </c>
      <c r="H78" s="62"/>
      <c r="I78" s="62"/>
    </row>
    <row r="79" spans="2:9">
      <c r="B79" s="250" t="s">
        <v>514</v>
      </c>
      <c r="C79" s="248">
        <v>0.017296307869887922</v>
      </c>
      <c r="D79" s="248">
        <v>0.022332381394153118</v>
      </c>
      <c r="E79" s="248">
        <v>0.019087966346942733</v>
      </c>
      <c r="F79" s="248">
        <v>0.018204069588576271</v>
      </c>
      <c r="G79" s="249">
        <v>0.010062109217072934</v>
      </c>
      <c r="H79" s="62"/>
      <c r="I79" s="62"/>
    </row>
    <row r="80" spans="2:9">
      <c r="B80" s="908" t="s">
        <v>248</v>
      </c>
      <c r="C80" s="880" t="s">
        <v>248</v>
      </c>
      <c r="D80" s="880"/>
      <c r="E80" s="880"/>
      <c r="F80" s="880"/>
      <c r="G80" s="910"/>
      <c r="H80" s="62"/>
      <c r="I80" s="62"/>
    </row>
    <row r="81" spans="2:9" ht="15">
      <c r="B81" s="461" t="s">
        <v>217</v>
      </c>
      <c r="C81" s="147">
        <v>191000</v>
      </c>
      <c r="D81" s="147">
        <v>14500</v>
      </c>
      <c r="E81" s="147">
        <v>8000</v>
      </c>
      <c r="F81" s="147">
        <v>141000</v>
      </c>
      <c r="G81" s="148">
        <v>27000</v>
      </c>
      <c r="H81" s="62"/>
      <c r="I81" s="62"/>
    </row>
    <row r="82" spans="2:9">
      <c r="B82" s="250" t="s">
        <v>512</v>
      </c>
      <c r="C82" s="248">
        <v>0.020007060847183268</v>
      </c>
      <c r="D82" s="248">
        <v>0.024472085305911353</v>
      </c>
      <c r="E82" s="248">
        <v>0.031451364108149429</v>
      </c>
      <c r="F82" s="248">
        <v>0.016911631383017597</v>
      </c>
      <c r="G82" s="249">
        <v>0.030429527177557716</v>
      </c>
      <c r="H82" s="62"/>
      <c r="I82" s="62"/>
    </row>
    <row r="83" spans="2:9">
      <c r="B83" s="250" t="s">
        <v>513</v>
      </c>
      <c r="C83" s="248">
        <v>0.96341519316404389</v>
      </c>
      <c r="D83" s="248">
        <v>0.96193375978972584</v>
      </c>
      <c r="E83" s="248">
        <v>0.94486737369056739</v>
      </c>
      <c r="F83" s="248">
        <v>0.96588392422630409</v>
      </c>
      <c r="G83" s="249">
        <v>0.95677710435361252</v>
      </c>
      <c r="H83" s="62"/>
      <c r="I83" s="62"/>
    </row>
    <row r="84" spans="2:9">
      <c r="B84" s="250" t="s">
        <v>514</v>
      </c>
      <c r="C84" s="248">
        <v>0.01657774598877295</v>
      </c>
      <c r="D84" s="248">
        <v>0.013594154904362834</v>
      </c>
      <c r="E84" s="248">
        <v>0.023682511213002713</v>
      </c>
      <c r="F84" s="248">
        <v>0.017204444390678343</v>
      </c>
      <c r="G84" s="249">
        <v>0.012793368468829898</v>
      </c>
      <c r="H84" s="62"/>
      <c r="I84" s="62"/>
    </row>
    <row r="85" spans="2:9">
      <c r="B85" s="908" t="s">
        <v>249</v>
      </c>
      <c r="C85" s="880" t="s">
        <v>249</v>
      </c>
      <c r="D85" s="880"/>
      <c r="E85" s="880"/>
      <c r="F85" s="880"/>
      <c r="G85" s="910"/>
      <c r="H85" s="62"/>
      <c r="I85" s="62"/>
    </row>
    <row r="86" spans="2:9" ht="15">
      <c r="B86" s="461" t="s">
        <v>217</v>
      </c>
      <c r="C86" s="147">
        <v>227000</v>
      </c>
      <c r="D86" s="147">
        <v>19000</v>
      </c>
      <c r="E86" s="147">
        <v>10500</v>
      </c>
      <c r="F86" s="147">
        <v>162000</v>
      </c>
      <c r="G86" s="148">
        <v>35000</v>
      </c>
      <c r="H86" s="62"/>
      <c r="I86" s="62"/>
    </row>
    <row r="87" spans="2:9">
      <c r="B87" s="250" t="s">
        <v>512</v>
      </c>
      <c r="C87" s="248">
        <v>0.021288209414544495</v>
      </c>
      <c r="D87" s="248">
        <v>0.024334347570818947</v>
      </c>
      <c r="E87" s="248">
        <v>0.025340477468242771</v>
      </c>
      <c r="F87" s="248">
        <v>0.01821406365505596</v>
      </c>
      <c r="G87" s="249">
        <v>0.032711688274458368</v>
      </c>
      <c r="H87" s="62"/>
      <c r="I87" s="62"/>
    </row>
    <row r="88" spans="2:9">
      <c r="B88" s="250" t="s">
        <v>513</v>
      </c>
      <c r="C88" s="248">
        <v>0.96013833885492417</v>
      </c>
      <c r="D88" s="248">
        <v>0.95976519544464878</v>
      </c>
      <c r="E88" s="248">
        <v>0.960530263664767</v>
      </c>
      <c r="F88" s="248">
        <v>0.96092411926304955</v>
      </c>
      <c r="G88" s="249">
        <v>0.956565113629034</v>
      </c>
      <c r="H88" s="62"/>
      <c r="I88" s="62"/>
    </row>
    <row r="89" spans="2:9">
      <c r="B89" s="250" t="s">
        <v>514</v>
      </c>
      <c r="C89" s="248">
        <v>0.018573407661220523</v>
      </c>
      <c r="D89" s="248">
        <v>0.015900456984532262</v>
      </c>
      <c r="E89" s="248">
        <v>0.01412925886699018</v>
      </c>
      <c r="F89" s="248">
        <v>0.020861817081894485</v>
      </c>
      <c r="G89" s="249">
        <v>0.010723198096507637</v>
      </c>
      <c r="H89" s="62"/>
      <c r="I89" s="62"/>
    </row>
    <row r="90" spans="2:9">
      <c r="B90" s="908" t="s">
        <v>250</v>
      </c>
      <c r="C90" s="880" t="s">
        <v>250</v>
      </c>
      <c r="D90" s="880"/>
      <c r="E90" s="880"/>
      <c r="F90" s="880"/>
      <c r="G90" s="910"/>
      <c r="H90" s="62"/>
      <c r="I90" s="62"/>
    </row>
    <row r="91" spans="2:9" ht="15">
      <c r="B91" s="461" t="s">
        <v>217</v>
      </c>
      <c r="C91" s="147">
        <v>149000</v>
      </c>
      <c r="D91" s="147">
        <v>12500</v>
      </c>
      <c r="E91" s="147">
        <v>6300</v>
      </c>
      <c r="F91" s="147">
        <v>107000</v>
      </c>
      <c r="G91" s="148">
        <v>23000</v>
      </c>
      <c r="H91" s="62"/>
      <c r="I91" s="62"/>
    </row>
    <row r="92" spans="2:9">
      <c r="B92" s="250" t="s">
        <v>512</v>
      </c>
      <c r="C92" s="248">
        <v>0.019095272626539147</v>
      </c>
      <c r="D92" s="248">
        <v>0.0194656627162347</v>
      </c>
      <c r="E92" s="248">
        <v>0.022304809277489356</v>
      </c>
      <c r="F92" s="248">
        <v>0.016413058542662645</v>
      </c>
      <c r="G92" s="249">
        <v>0.030573490232359224</v>
      </c>
      <c r="H92" s="62"/>
      <c r="I92" s="62"/>
    </row>
    <row r="93" spans="2:9">
      <c r="B93" s="250" t="s">
        <v>513</v>
      </c>
      <c r="C93" s="248">
        <v>0.95959499366309409</v>
      </c>
      <c r="D93" s="248">
        <v>0.95852409602091848</v>
      </c>
      <c r="E93" s="248">
        <v>0.92776154406271572</v>
      </c>
      <c r="F93" s="248">
        <v>0.96525342681124</v>
      </c>
      <c r="G93" s="249">
        <v>0.94247641823351125</v>
      </c>
      <c r="H93" s="62"/>
      <c r="I93" s="62"/>
    </row>
    <row r="94" spans="2:9">
      <c r="B94" s="250" t="s">
        <v>514</v>
      </c>
      <c r="C94" s="248">
        <v>0.021309733710366822</v>
      </c>
      <c r="D94" s="248">
        <v>0.022010241262846977</v>
      </c>
      <c r="E94" s="248">
        <v>0.049933646659794918</v>
      </c>
      <c r="F94" s="248">
        <v>0.018333514646097355</v>
      </c>
      <c r="G94" s="249">
        <v>0.026950091534129462</v>
      </c>
      <c r="H94" s="62"/>
      <c r="I94" s="62"/>
    </row>
    <row r="95" spans="2:9">
      <c r="B95" s="908" t="s">
        <v>251</v>
      </c>
      <c r="C95" s="880" t="s">
        <v>251</v>
      </c>
      <c r="D95" s="880"/>
      <c r="E95" s="880"/>
      <c r="F95" s="880"/>
      <c r="G95" s="910"/>
      <c r="H95" s="62"/>
      <c r="I95" s="62"/>
    </row>
    <row r="96" spans="2:9" ht="15">
      <c r="B96" s="461" t="s">
        <v>217</v>
      </c>
      <c r="C96" s="147">
        <v>148000</v>
      </c>
      <c r="D96" s="147">
        <v>11500</v>
      </c>
      <c r="E96" s="147">
        <v>6100</v>
      </c>
      <c r="F96" s="147">
        <v>109000</v>
      </c>
      <c r="G96" s="148">
        <v>22000</v>
      </c>
      <c r="H96" s="62"/>
      <c r="I96" s="62"/>
    </row>
    <row r="97" spans="2:9">
      <c r="B97" s="250" t="s">
        <v>512</v>
      </c>
      <c r="C97" s="248">
        <v>0.018288575666805876</v>
      </c>
      <c r="D97" s="248">
        <v>0.023714200652895621</v>
      </c>
      <c r="E97" s="248">
        <v>0.033018488316901282</v>
      </c>
      <c r="F97" s="248">
        <v>0.015679966894849014</v>
      </c>
      <c r="G97" s="249">
        <v>0.024333605317122548</v>
      </c>
      <c r="H97" s="62"/>
      <c r="I97" s="62"/>
    </row>
    <row r="98" spans="2:9">
      <c r="B98" s="250" t="s">
        <v>513</v>
      </c>
      <c r="C98" s="248">
        <v>0.96108647643622225</v>
      </c>
      <c r="D98" s="248">
        <v>0.95811653806076835</v>
      </c>
      <c r="E98" s="248">
        <v>0.92111465318597863</v>
      </c>
      <c r="F98" s="248">
        <v>0.96366208475245452</v>
      </c>
      <c r="G98" s="249">
        <v>0.96095358525545149</v>
      </c>
      <c r="H98" s="62"/>
      <c r="I98" s="62"/>
    </row>
    <row r="99" spans="2:9">
      <c r="B99" s="250" t="s">
        <v>514</v>
      </c>
      <c r="C99" s="248">
        <v>0.020624947896971831</v>
      </c>
      <c r="D99" s="248">
        <v>0.018169261286335926</v>
      </c>
      <c r="E99" s="248">
        <v>0.045865216113101133</v>
      </c>
      <c r="F99" s="248">
        <v>0.020657948352696534</v>
      </c>
      <c r="G99" s="249">
        <v>0.014712350770108568</v>
      </c>
      <c r="H99" s="62"/>
      <c r="I99" s="62"/>
    </row>
    <row r="100" spans="2:9">
      <c r="B100" s="908" t="s">
        <v>259</v>
      </c>
      <c r="C100" s="880" t="s">
        <v>259</v>
      </c>
      <c r="D100" s="880"/>
      <c r="E100" s="880"/>
      <c r="F100" s="880"/>
      <c r="G100" s="910"/>
      <c r="H100" s="62"/>
      <c r="I100" s="62"/>
    </row>
    <row r="101" spans="2:9" ht="15">
      <c r="B101" s="461" t="s">
        <v>217</v>
      </c>
      <c r="C101" s="147">
        <v>136000</v>
      </c>
      <c r="D101" s="147">
        <v>11500</v>
      </c>
      <c r="E101" s="147">
        <v>5400</v>
      </c>
      <c r="F101" s="147">
        <v>99000</v>
      </c>
      <c r="G101" s="148">
        <v>20000</v>
      </c>
      <c r="H101" s="62"/>
      <c r="I101" s="62"/>
    </row>
    <row r="102" spans="2:8">
      <c r="B102" s="250" t="s">
        <v>512</v>
      </c>
      <c r="C102" s="248">
        <v>0.022921046948381669</v>
      </c>
      <c r="D102" s="248">
        <v>0.030035471014397061</v>
      </c>
      <c r="E102" s="248">
        <v>0.0391208979617699</v>
      </c>
      <c r="F102" s="248">
        <v>0.01912019728137623</v>
      </c>
      <c r="G102" s="249">
        <v>0.0334104393541119</v>
      </c>
      <c r="H102" s="62"/>
    </row>
    <row r="103" spans="2:8">
      <c r="B103" s="250" t="s">
        <v>513</v>
      </c>
      <c r="C103" s="248">
        <v>0.95451090311331743</v>
      </c>
      <c r="D103" s="248">
        <v>0.95325027710354382</v>
      </c>
      <c r="E103" s="248">
        <v>0.93540169178502142</v>
      </c>
      <c r="F103" s="248">
        <v>0.9565561439051411</v>
      </c>
      <c r="G103" s="249">
        <v>0.95019852296908247</v>
      </c>
      <c r="H103" s="62"/>
    </row>
    <row r="104" spans="2:8" ht="15" thickBot="1">
      <c r="B104" s="251" t="s">
        <v>514</v>
      </c>
      <c r="C104" s="252">
        <v>0.022568049938300919</v>
      </c>
      <c r="D104" s="252">
        <v>0.0167142518820591</v>
      </c>
      <c r="E104" s="252">
        <v>0.025475546643359118</v>
      </c>
      <c r="F104" s="252">
        <v>0.024323658813482609</v>
      </c>
      <c r="G104" s="253">
        <v>0.016391037676805609</v>
      </c>
      <c r="H104" s="62"/>
    </row>
    <row r="142" ht="15" customHeight="1"/>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Q141"/>
  <sheetViews>
    <sheetView topLeftCell="A15" zoomScale="85" view="normal" workbookViewId="0">
      <selection pane="topLeft" activeCell="C44" sqref="C44:P44"/>
    </sheetView>
  </sheetViews>
  <sheetFormatPr defaultColWidth="9.140625" defaultRowHeight="14.25"/>
  <cols>
    <col min="1" max="1" width="4.5703125" style="17" customWidth="1"/>
    <col min="2" max="2" width="39.140625" style="17" customWidth="1"/>
    <col min="3" max="14" width="16.5703125" style="17" customWidth="1"/>
    <col min="15" max="16" width="17.41796875" style="17" customWidth="1"/>
    <col min="17" max="16384" width="9.140625" style="17" customWidth="1"/>
  </cols>
  <sheetData>
    <row r="1" s="862" customFormat="1"/>
    <row r="2" s="863" customFormat="1"/>
    <row r="3" s="864" customFormat="1"/>
    <row r="5" spans="2:2" s="866" customFormat="1" ht="18">
      <c r="B5" s="865" t="s">
        <v>489</v>
      </c>
    </row>
    <row r="6" spans="2:2" s="866" customFormat="1" ht="15.75">
      <c r="B6" s="867" t="s">
        <v>567</v>
      </c>
    </row>
    <row r="7" spans="2:15" s="16" customFormat="1">
      <c r="B7" s="86"/>
      <c r="C7" s="86"/>
      <c r="D7" s="86"/>
      <c r="E7" s="86"/>
      <c r="F7" s="86"/>
      <c r="G7" s="86"/>
      <c r="H7" s="86"/>
      <c r="I7" s="86"/>
      <c r="J7" s="86"/>
      <c r="K7" s="86"/>
      <c r="L7" s="86"/>
      <c r="M7" s="86"/>
      <c r="N7" s="86"/>
      <c r="O7" s="86"/>
    </row>
    <row r="19" spans="2:2" ht="15">
      <c r="B19" s="90" t="s">
        <v>515</v>
      </c>
    </row>
    <row r="20" spans="2:2" s="17" customFormat="1">
      <c r="B20" s="91" t="s">
        <v>211</v>
      </c>
    </row>
    <row r="21" spans="2:2" ht="15">
      <c r="B21" s="90"/>
    </row>
    <row r="22" spans="2:2" ht="15.75" thickBot="1">
      <c r="B22" s="90" t="s">
        <v>212</v>
      </c>
    </row>
    <row r="23" spans="2:6" ht="29.25" thickBot="1">
      <c r="B23" s="872"/>
      <c r="C23" s="873" t="s">
        <v>213</v>
      </c>
      <c r="D23" s="873" t="s">
        <v>214</v>
      </c>
      <c r="E23" s="873" t="s">
        <v>215</v>
      </c>
      <c r="F23" s="874" t="s">
        <v>216</v>
      </c>
    </row>
    <row r="24" spans="2:6" ht="15">
      <c r="B24" s="98" t="s">
        <v>217</v>
      </c>
      <c r="C24" s="118">
        <v>1520000</v>
      </c>
      <c r="D24" s="118">
        <v>114000</v>
      </c>
      <c r="E24" s="118">
        <v>1280000</v>
      </c>
      <c r="F24" s="120">
        <v>128000</v>
      </c>
    </row>
    <row r="25" spans="2:6" s="962" customFormat="1">
      <c r="B25" s="250" t="s">
        <v>516</v>
      </c>
      <c r="C25" s="384">
        <v>0.744092401692283</v>
      </c>
      <c r="D25" s="384">
        <v>0.82201772389091388</v>
      </c>
      <c r="E25" s="384">
        <v>0.72720604389802113</v>
      </c>
      <c r="F25" s="398">
        <v>0.84379169879068672</v>
      </c>
    </row>
    <row r="26" spans="1:6" s="962" customFormat="1">
      <c r="A26" s="963"/>
      <c r="B26" s="964" t="s">
        <v>517</v>
      </c>
      <c r="C26" s="384">
        <v>0.019317629811973273</v>
      </c>
      <c r="D26" s="384">
        <v>0.020043610160068351</v>
      </c>
      <c r="E26" s="384">
        <v>0.020115151354581039</v>
      </c>
      <c r="F26" s="398">
        <v>0.010680915503466108</v>
      </c>
    </row>
    <row r="27" spans="1:8" s="962" customFormat="1">
      <c r="A27" s="963"/>
      <c r="B27" s="964" t="s">
        <v>518</v>
      </c>
      <c r="C27" s="384">
        <v>0.089192758508546688</v>
      </c>
      <c r="D27" s="384">
        <v>0.05744149046262547</v>
      </c>
      <c r="E27" s="384">
        <v>0.093591507782087788</v>
      </c>
      <c r="F27" s="398">
        <v>0.07343126474337</v>
      </c>
      <c r="G27" s="963"/>
      <c r="H27" s="963"/>
    </row>
    <row r="28" spans="1:8" s="962" customFormat="1">
      <c r="A28" s="963"/>
      <c r="B28" s="964" t="s">
        <v>519</v>
      </c>
      <c r="C28" s="384">
        <v>0.13633351949502678</v>
      </c>
      <c r="D28" s="384">
        <v>0.094211779096861348</v>
      </c>
      <c r="E28" s="384">
        <v>0.14862634974773717</v>
      </c>
      <c r="F28" s="398">
        <v>0.050734289955545027</v>
      </c>
      <c r="G28" s="963"/>
      <c r="H28" s="963"/>
    </row>
    <row r="29" spans="1:8" s="962" customFormat="1" ht="15" thickBot="1">
      <c r="A29" s="963"/>
      <c r="B29" s="965" t="s">
        <v>109</v>
      </c>
      <c r="C29" s="470">
        <v>0.011063690492170283</v>
      </c>
      <c r="D29" s="470">
        <v>0.0062853086144724572</v>
      </c>
      <c r="E29" s="470">
        <v>0.010460931596035028</v>
      </c>
      <c r="F29" s="471">
        <v>0.021361831006932216</v>
      </c>
      <c r="G29" s="963"/>
      <c r="H29" s="963"/>
    </row>
    <row r="30" spans="1:9" s="962" customFormat="1">
      <c r="A30" s="963"/>
      <c r="B30" s="963"/>
      <c r="C30" s="963"/>
      <c r="D30" s="963"/>
      <c r="E30" s="963"/>
      <c r="F30" s="963"/>
      <c r="G30" s="963"/>
      <c r="H30" s="963"/>
      <c r="I30" s="963"/>
    </row>
    <row r="31" spans="1:10" s="962" customFormat="1" ht="15.75" thickBot="1">
      <c r="A31" s="963"/>
      <c r="B31" s="90" t="s">
        <v>224</v>
      </c>
      <c r="C31" s="17"/>
      <c r="D31" s="17"/>
      <c r="E31" s="17"/>
      <c r="F31" s="17"/>
      <c r="G31" s="17"/>
      <c r="H31" s="17"/>
      <c r="I31" s="17"/>
      <c r="J31" s="17"/>
    </row>
    <row r="32" spans="1:10" s="962" customFormat="1" ht="29.25" customHeight="1" thickBot="1">
      <c r="A32" s="963"/>
      <c r="B32" s="872"/>
      <c r="C32" s="873" t="s">
        <v>225</v>
      </c>
      <c r="D32" s="873" t="s">
        <v>122</v>
      </c>
      <c r="E32" s="873" t="s">
        <v>226</v>
      </c>
      <c r="F32" s="873" t="s">
        <v>130</v>
      </c>
      <c r="G32" s="875" t="s">
        <v>227</v>
      </c>
      <c r="H32" s="873" t="s">
        <v>228</v>
      </c>
      <c r="I32" s="873" t="s">
        <v>229</v>
      </c>
      <c r="J32" s="874" t="s">
        <v>230</v>
      </c>
    </row>
    <row r="33" spans="1:10" s="962" customFormat="1" ht="15">
      <c r="A33" s="963"/>
      <c r="B33" s="98" t="s">
        <v>217</v>
      </c>
      <c r="C33" s="118">
        <v>1520000</v>
      </c>
      <c r="D33" s="118">
        <v>665000</v>
      </c>
      <c r="E33" s="118">
        <v>33000</v>
      </c>
      <c r="F33" s="118">
        <v>700000</v>
      </c>
      <c r="G33" s="119">
        <v>122000</v>
      </c>
      <c r="H33" s="118">
        <v>305000</v>
      </c>
      <c r="I33" s="118">
        <v>275000</v>
      </c>
      <c r="J33" s="120">
        <v>555000</v>
      </c>
    </row>
    <row r="34" spans="2:10">
      <c r="B34" s="250" t="s">
        <v>516</v>
      </c>
      <c r="C34" s="384">
        <v>0.744092401692283</v>
      </c>
      <c r="D34" s="384">
        <v>0.75462443983485916</v>
      </c>
      <c r="E34" s="384">
        <v>0.84777562648735716</v>
      </c>
      <c r="F34" s="384">
        <v>0.720695936680005</v>
      </c>
      <c r="G34" s="439">
        <v>0.79280783983321235</v>
      </c>
      <c r="H34" s="384">
        <v>0.80659957304855057</v>
      </c>
      <c r="I34" s="384">
        <v>0.71075617347653675</v>
      </c>
      <c r="J34" s="398">
        <v>0.69381206518148031</v>
      </c>
    </row>
    <row r="35" spans="2:10">
      <c r="B35" s="964" t="s">
        <v>517</v>
      </c>
      <c r="C35" s="384">
        <v>0.019317629811973273</v>
      </c>
      <c r="D35" s="384">
        <v>0.019154516732584753</v>
      </c>
      <c r="E35" s="384">
        <v>0.016824904589422887</v>
      </c>
      <c r="F35" s="384">
        <v>0.01902635914731985</v>
      </c>
      <c r="G35" s="439">
        <v>0.02256615088845354</v>
      </c>
      <c r="H35" s="384">
        <v>0.015098061624701229</v>
      </c>
      <c r="I35" s="384">
        <v>0.017990044928894392</v>
      </c>
      <c r="J35" s="398">
        <v>0.020240979399478463</v>
      </c>
    </row>
    <row r="36" spans="2:10">
      <c r="B36" s="964" t="s">
        <v>518</v>
      </c>
      <c r="C36" s="384">
        <v>0.089192758508546688</v>
      </c>
      <c r="D36" s="384">
        <v>0.10336010441233573</v>
      </c>
      <c r="E36" s="384">
        <v>0.031039563516226894</v>
      </c>
      <c r="F36" s="384">
        <v>0.08501150353915031</v>
      </c>
      <c r="G36" s="439">
        <v>0.051946093767551015</v>
      </c>
      <c r="H36" s="384">
        <v>0.073745236583432211</v>
      </c>
      <c r="I36" s="384">
        <v>0.15537050374144556</v>
      </c>
      <c r="J36" s="398">
        <v>0.088932362221174954</v>
      </c>
    </row>
    <row r="37" spans="2:10">
      <c r="B37" s="964" t="s">
        <v>519</v>
      </c>
      <c r="C37" s="384">
        <v>0.13633351949502678</v>
      </c>
      <c r="D37" s="384">
        <v>0.11087392866976539</v>
      </c>
      <c r="E37" s="384">
        <v>0.10028999076011298</v>
      </c>
      <c r="F37" s="384">
        <v>0.16384442135010113</v>
      </c>
      <c r="G37" s="439">
        <v>0.12679212035236745</v>
      </c>
      <c r="H37" s="384">
        <v>0.093794729942893035</v>
      </c>
      <c r="I37" s="384">
        <v>0.10129588567792951</v>
      </c>
      <c r="J37" s="398">
        <v>0.18762963853341921</v>
      </c>
    </row>
    <row r="38" spans="2:10" s="962" customFormat="1" ht="15" thickBot="1">
      <c r="B38" s="965" t="s">
        <v>109</v>
      </c>
      <c r="C38" s="470">
        <v>0.011063690492170283</v>
      </c>
      <c r="D38" s="470">
        <v>0.011987010350455013</v>
      </c>
      <c r="E38" s="470">
        <v>0.0040699146468799767</v>
      </c>
      <c r="F38" s="470">
        <v>0.011421779283423802</v>
      </c>
      <c r="G38" s="474">
        <v>0.0058877131682587239</v>
      </c>
      <c r="H38" s="470">
        <v>0.010762398800422956</v>
      </c>
      <c r="I38" s="470">
        <v>0.014587392175193855</v>
      </c>
      <c r="J38" s="471">
        <v>0.0093849546644471839</v>
      </c>
    </row>
    <row r="40" spans="2:2" ht="15.75" thickBot="1">
      <c r="B40" s="90" t="s">
        <v>231</v>
      </c>
    </row>
    <row r="41" spans="2:16" s="136" customFormat="1" ht="29.25" thickBot="1">
      <c r="B41" s="872"/>
      <c r="C41" s="873" t="s">
        <v>232</v>
      </c>
      <c r="D41" s="873" t="s">
        <v>607</v>
      </c>
      <c r="E41" s="873" t="s">
        <v>102</v>
      </c>
      <c r="F41" s="873" t="s">
        <v>233</v>
      </c>
      <c r="G41" s="875" t="s">
        <v>109</v>
      </c>
      <c r="H41" s="873" t="s">
        <v>234</v>
      </c>
      <c r="I41" s="873" t="s">
        <v>235</v>
      </c>
      <c r="J41" s="873" t="s">
        <v>236</v>
      </c>
      <c r="K41" s="873" t="s">
        <v>237</v>
      </c>
      <c r="L41" s="873" t="s">
        <v>238</v>
      </c>
      <c r="M41" s="873" t="s">
        <v>239</v>
      </c>
      <c r="N41" s="873" t="s">
        <v>240</v>
      </c>
      <c r="O41" s="873" t="s">
        <v>241</v>
      </c>
      <c r="P41" s="874" t="s">
        <v>242</v>
      </c>
    </row>
    <row r="42" spans="2:16" ht="15">
      <c r="B42" s="98" t="s">
        <v>217</v>
      </c>
      <c r="C42" s="118">
        <v>1520000</v>
      </c>
      <c r="D42" s="118">
        <v>113000</v>
      </c>
      <c r="E42" s="118">
        <v>58000</v>
      </c>
      <c r="F42" s="118">
        <v>1150000</v>
      </c>
      <c r="G42" s="119">
        <v>201000</v>
      </c>
      <c r="H42" s="118">
        <v>13500</v>
      </c>
      <c r="I42" s="118">
        <v>25000</v>
      </c>
      <c r="J42" s="118">
        <v>19500</v>
      </c>
      <c r="K42" s="118">
        <v>3800</v>
      </c>
      <c r="L42" s="118">
        <v>33000</v>
      </c>
      <c r="M42" s="118">
        <v>83000</v>
      </c>
      <c r="N42" s="118">
        <v>860000</v>
      </c>
      <c r="O42" s="118">
        <v>55000</v>
      </c>
      <c r="P42" s="120">
        <v>128000</v>
      </c>
    </row>
    <row r="43" spans="2:16" s="962" customFormat="1">
      <c r="B43" s="250" t="s">
        <v>516</v>
      </c>
      <c r="C43" s="384">
        <v>0.744092401692283</v>
      </c>
      <c r="D43" s="384">
        <v>0.83312083065298592</v>
      </c>
      <c r="E43" s="384">
        <v>0.63690849291142282</v>
      </c>
      <c r="F43" s="384">
        <v>0.72024787666543388</v>
      </c>
      <c r="G43" s="439">
        <v>0.86197071711231521</v>
      </c>
      <c r="H43" s="384">
        <v>0.82957781118839147</v>
      </c>
      <c r="I43" s="384">
        <v>0.80742381603280533</v>
      </c>
      <c r="J43" s="384">
        <v>0.71786616560917</v>
      </c>
      <c r="K43" s="384">
        <v>0.82535979147754723</v>
      </c>
      <c r="L43" s="384">
        <v>0.56292074661096</v>
      </c>
      <c r="M43" s="384">
        <v>0.74580502583329256</v>
      </c>
      <c r="N43" s="384">
        <v>0.69642217909456439</v>
      </c>
      <c r="O43" s="384">
        <v>0.74627687487138716</v>
      </c>
      <c r="P43" s="398">
        <v>0.84379169879068672</v>
      </c>
    </row>
    <row r="44" spans="1:16" s="962" customFormat="1">
      <c r="A44" s="963"/>
      <c r="B44" s="964" t="s">
        <v>517</v>
      </c>
      <c r="C44" s="384">
        <v>0.019317632013201098</v>
      </c>
      <c r="D44" s="384">
        <v>0.015987870430580604</v>
      </c>
      <c r="E44" s="384">
        <v>0.027965901892153252</v>
      </c>
      <c r="F44" s="384">
        <v>0.020108023853306577</v>
      </c>
      <c r="G44" s="439">
        <v>0.014144277507683758</v>
      </c>
      <c r="H44" s="384">
        <v>0.017586510602918774</v>
      </c>
      <c r="I44" s="384">
        <v>0.012776915799068561</v>
      </c>
      <c r="J44" s="384">
        <v>0.030249422922016565</v>
      </c>
      <c r="K44" s="384">
        <v>0.0135099137645278</v>
      </c>
      <c r="L44" s="384">
        <v>0.029050430397503761</v>
      </c>
      <c r="M44" s="384">
        <v>0.015094403405764293</v>
      </c>
      <c r="N44" s="384">
        <v>0.021879778840592102</v>
      </c>
      <c r="O44" s="384">
        <v>0.021543762210052757</v>
      </c>
      <c r="P44" s="398">
        <v>0.010680907675218315</v>
      </c>
    </row>
    <row r="45" spans="1:17" s="962" customFormat="1">
      <c r="A45" s="963"/>
      <c r="B45" s="964" t="s">
        <v>518</v>
      </c>
      <c r="C45" s="384">
        <v>0.089192758508546688</v>
      </c>
      <c r="D45" s="384">
        <v>0.052477262953630283</v>
      </c>
      <c r="E45" s="384">
        <v>0.14823992720837703</v>
      </c>
      <c r="F45" s="384">
        <v>0.093856035924374082</v>
      </c>
      <c r="G45" s="439">
        <v>0.065917642937338455</v>
      </c>
      <c r="H45" s="384">
        <v>0.069529617923444142</v>
      </c>
      <c r="I45" s="384">
        <v>0.06578877542815792</v>
      </c>
      <c r="J45" s="384">
        <v>0.063638004470642315</v>
      </c>
      <c r="K45" s="384">
        <v>0.042930780950560854</v>
      </c>
      <c r="L45" s="384">
        <v>0.2096033501124403</v>
      </c>
      <c r="M45" s="384">
        <v>0.118371759215989</v>
      </c>
      <c r="N45" s="384">
        <v>0.097997555047871554</v>
      </c>
      <c r="O45" s="384">
        <v>0.047549567228180857</v>
      </c>
      <c r="P45" s="398">
        <v>0.07343126474337</v>
      </c>
      <c r="Q45" s="963"/>
    </row>
    <row r="46" spans="1:17" s="962" customFormat="1">
      <c r="A46" s="963"/>
      <c r="B46" s="964" t="s">
        <v>519</v>
      </c>
      <c r="C46" s="384">
        <v>0.13633351949502678</v>
      </c>
      <c r="D46" s="384">
        <v>0.091536647605102189</v>
      </c>
      <c r="E46" s="384">
        <v>0.17471020170061269</v>
      </c>
      <c r="F46" s="384">
        <v>0.15397534788283276</v>
      </c>
      <c r="G46" s="439">
        <v>0.049172946044278645</v>
      </c>
      <c r="H46" s="384">
        <v>0.0800576211090014</v>
      </c>
      <c r="I46" s="384">
        <v>0.10830867572565732</v>
      </c>
      <c r="J46" s="384">
        <v>0.18201695182823766</v>
      </c>
      <c r="K46" s="384">
        <v>0.11083329351871021</v>
      </c>
      <c r="L46" s="384">
        <v>0.1819796371153766</v>
      </c>
      <c r="M46" s="384">
        <v>0.11221537735881038</v>
      </c>
      <c r="N46" s="384">
        <v>0.17266730016563228</v>
      </c>
      <c r="O46" s="384">
        <v>0.17700951472342782</v>
      </c>
      <c r="P46" s="398">
        <v>0.050734289955545027</v>
      </c>
      <c r="Q46" s="963"/>
    </row>
    <row r="47" spans="1:17" s="962" customFormat="1" ht="15" thickBot="1">
      <c r="A47" s="963"/>
      <c r="B47" s="965" t="s">
        <v>109</v>
      </c>
      <c r="C47" s="470">
        <v>0.011063690492170283</v>
      </c>
      <c r="D47" s="470">
        <v>0.0068774456318926383</v>
      </c>
      <c r="E47" s="470">
        <v>0.012175281870856021</v>
      </c>
      <c r="F47" s="470">
        <v>0.01181270747415575</v>
      </c>
      <c r="G47" s="474">
        <v>0.0087943844150174828</v>
      </c>
      <c r="H47" s="470">
        <v>0.0032477751605588193</v>
      </c>
      <c r="I47" s="470">
        <v>0.0057019377663423661</v>
      </c>
      <c r="J47" s="470">
        <v>0.0062297943062302576</v>
      </c>
      <c r="K47" s="470">
        <v>0.007368359584441507</v>
      </c>
      <c r="L47" s="470">
        <v>0.01644601748991233</v>
      </c>
      <c r="M47" s="470">
        <v>0.0085133156833679512</v>
      </c>
      <c r="N47" s="470">
        <v>0.011033188858536784</v>
      </c>
      <c r="O47" s="470">
        <v>0.0076203860788265666</v>
      </c>
      <c r="P47" s="471">
        <v>0.021361831006932216</v>
      </c>
      <c r="Q47" s="963"/>
    </row>
    <row r="48" s="16" customFormat="1" ht="13.5" customHeight="1"/>
    <row r="59" spans="2:2" ht="15.75" thickBot="1">
      <c r="B59" s="169" t="s">
        <v>243</v>
      </c>
    </row>
    <row r="60" spans="2:17" s="136" customFormat="1" ht="29.25" thickBot="1">
      <c r="B60" s="872"/>
      <c r="C60" s="873" t="s">
        <v>232</v>
      </c>
      <c r="D60" s="873" t="s">
        <v>607</v>
      </c>
      <c r="E60" s="873" t="s">
        <v>102</v>
      </c>
      <c r="F60" s="873" t="s">
        <v>233</v>
      </c>
      <c r="G60" s="874" t="s">
        <v>109</v>
      </c>
      <c r="I60" s="17"/>
      <c r="J60" s="17"/>
      <c r="K60" s="17"/>
      <c r="L60" s="17"/>
      <c r="M60" s="17"/>
      <c r="N60" s="17"/>
      <c r="P60" s="17"/>
      <c r="Q60" s="17"/>
    </row>
    <row r="61" spans="2:7">
      <c r="B61" s="966" t="s">
        <v>244</v>
      </c>
      <c r="C61" s="967" t="s">
        <v>244</v>
      </c>
      <c r="D61" s="967"/>
      <c r="E61" s="967"/>
      <c r="F61" s="967"/>
      <c r="G61" s="968"/>
    </row>
    <row r="62" spans="2:7" ht="15">
      <c r="B62" s="969" t="s">
        <v>217</v>
      </c>
      <c r="C62" s="478">
        <v>151000</v>
      </c>
      <c r="D62" s="478">
        <v>12500</v>
      </c>
      <c r="E62" s="478">
        <v>6000</v>
      </c>
      <c r="F62" s="478">
        <v>110000</v>
      </c>
      <c r="G62" s="479">
        <v>22500</v>
      </c>
    </row>
    <row r="63" spans="2:17" s="92" customFormat="1">
      <c r="B63" s="964" t="s">
        <v>516</v>
      </c>
      <c r="C63" s="248">
        <v>0.77404378015146447</v>
      </c>
      <c r="D63" s="248">
        <v>0.86371232574439916</v>
      </c>
      <c r="E63" s="248">
        <v>0.64220345153766489</v>
      </c>
      <c r="F63" s="248">
        <v>0.74732718870142723</v>
      </c>
      <c r="G63" s="249">
        <v>0.89074623870011471</v>
      </c>
      <c r="I63" s="17"/>
      <c r="J63" s="17"/>
      <c r="K63" s="17"/>
      <c r="L63" s="17"/>
      <c r="M63" s="17"/>
      <c r="N63" s="17"/>
      <c r="P63" s="17"/>
      <c r="Q63" s="17"/>
    </row>
    <row r="64" spans="2:17" s="92" customFormat="1">
      <c r="B64" s="964" t="s">
        <v>517</v>
      </c>
      <c r="C64" s="248">
        <v>0.017305502680336305</v>
      </c>
      <c r="D64" s="248">
        <v>0.011985345655616418</v>
      </c>
      <c r="E64" s="248">
        <v>0.02223832932410574</v>
      </c>
      <c r="F64" s="248">
        <v>0.018681762298675412</v>
      </c>
      <c r="G64" s="249">
        <v>0.012173547766576939</v>
      </c>
      <c r="I64" s="17"/>
      <c r="J64" s="17"/>
      <c r="K64" s="17"/>
      <c r="L64" s="17"/>
      <c r="M64" s="17"/>
      <c r="N64" s="17"/>
      <c r="P64" s="17"/>
      <c r="Q64" s="17"/>
    </row>
    <row r="65" spans="2:17" s="92" customFormat="1">
      <c r="B65" s="964" t="s">
        <v>518</v>
      </c>
      <c r="C65" s="248">
        <v>0.075962541021363725</v>
      </c>
      <c r="D65" s="248">
        <v>0.049593890345525825</v>
      </c>
      <c r="E65" s="248">
        <v>0.13381233489989675</v>
      </c>
      <c r="F65" s="248">
        <v>0.079971680698053355</v>
      </c>
      <c r="G65" s="249">
        <v>0.055350899239525152</v>
      </c>
      <c r="I65" s="17"/>
      <c r="J65" s="17"/>
      <c r="K65" s="17"/>
      <c r="L65" s="17"/>
      <c r="M65" s="17"/>
      <c r="N65" s="17"/>
      <c r="P65" s="17"/>
      <c r="Q65" s="17"/>
    </row>
    <row r="66" spans="2:17" s="92" customFormat="1">
      <c r="B66" s="964" t="s">
        <v>519</v>
      </c>
      <c r="C66" s="248">
        <v>0.12313227233043754</v>
      </c>
      <c r="D66" s="248">
        <v>0.068781476337582109</v>
      </c>
      <c r="E66" s="248">
        <v>0.19100990974666227</v>
      </c>
      <c r="F66" s="248">
        <v>0.14426098461001127</v>
      </c>
      <c r="G66" s="249">
        <v>0.031492255376742773</v>
      </c>
      <c r="I66" s="17"/>
      <c r="J66" s="17"/>
      <c r="K66" s="17"/>
      <c r="L66" s="17"/>
      <c r="M66" s="17"/>
      <c r="N66" s="17"/>
      <c r="P66" s="17"/>
      <c r="Q66" s="17"/>
    </row>
    <row r="67" spans="1:17" s="92" customFormat="1">
      <c r="A67" s="157"/>
      <c r="B67" s="964" t="s">
        <v>109</v>
      </c>
      <c r="C67" s="248">
        <v>0.0095558375567249068</v>
      </c>
      <c r="D67" s="248">
        <v>0.00592777316269048</v>
      </c>
      <c r="E67" s="248">
        <v>0.010735974491670392</v>
      </c>
      <c r="F67" s="248">
        <v>0.0097583836918327862</v>
      </c>
      <c r="G67" s="249">
        <v>0.010236614870067415</v>
      </c>
      <c r="I67" s="17"/>
      <c r="J67" s="17"/>
      <c r="K67" s="17"/>
      <c r="L67" s="17"/>
      <c r="M67" s="17"/>
      <c r="N67" s="17"/>
      <c r="P67" s="17"/>
      <c r="Q67" s="17"/>
    </row>
    <row r="68" spans="2:17" s="962" customFormat="1">
      <c r="B68" s="970" t="s">
        <v>516</v>
      </c>
      <c r="C68" s="971">
        <v>0.77404378015146447</v>
      </c>
      <c r="D68" s="971">
        <v>0.86371232574439916</v>
      </c>
      <c r="E68" s="971">
        <v>0.64220345153766489</v>
      </c>
      <c r="F68" s="971">
        <v>0.74732718870142723</v>
      </c>
      <c r="G68" s="972">
        <v>0.89074623870011471</v>
      </c>
      <c r="I68" s="17"/>
      <c r="J68" s="17"/>
      <c r="K68" s="17"/>
      <c r="L68" s="17"/>
      <c r="M68" s="17"/>
      <c r="N68" s="17"/>
      <c r="P68" s="17"/>
      <c r="Q68" s="17"/>
    </row>
    <row r="69" spans="1:17" s="962" customFormat="1">
      <c r="A69" s="963"/>
      <c r="B69" s="973" t="s">
        <v>520</v>
      </c>
      <c r="C69" s="421">
        <v>0.22595615358886245</v>
      </c>
      <c r="D69" s="421">
        <v>0.13628848550141481</v>
      </c>
      <c r="E69" s="421">
        <v>0.35779654846233516</v>
      </c>
      <c r="F69" s="421">
        <v>0.25267272043838945</v>
      </c>
      <c r="G69" s="422">
        <v>0.10925376129988534</v>
      </c>
      <c r="I69" s="17"/>
      <c r="J69" s="17"/>
      <c r="K69" s="17"/>
      <c r="L69" s="17"/>
      <c r="M69" s="17"/>
      <c r="N69" s="17"/>
      <c r="P69" s="17"/>
      <c r="Q69" s="17"/>
    </row>
    <row r="70" spans="2:7">
      <c r="B70" s="974" t="s">
        <v>245</v>
      </c>
      <c r="C70" s="975" t="s">
        <v>245</v>
      </c>
      <c r="D70" s="975"/>
      <c r="E70" s="975"/>
      <c r="F70" s="975"/>
      <c r="G70" s="976"/>
    </row>
    <row r="71" spans="2:7" ht="15">
      <c r="B71" s="461" t="s">
        <v>217</v>
      </c>
      <c r="C71" s="147">
        <v>132000</v>
      </c>
      <c r="D71" s="147">
        <v>10000</v>
      </c>
      <c r="E71" s="147">
        <v>4600</v>
      </c>
      <c r="F71" s="147">
        <v>99000</v>
      </c>
      <c r="G71" s="148">
        <v>18500</v>
      </c>
    </row>
    <row r="72" spans="2:17" s="92" customFormat="1">
      <c r="B72" s="250" t="s">
        <v>516</v>
      </c>
      <c r="C72" s="248">
        <v>0.773008696746352</v>
      </c>
      <c r="D72" s="248">
        <v>0.85225297512878306</v>
      </c>
      <c r="E72" s="248">
        <v>0.69656478498635044</v>
      </c>
      <c r="F72" s="248">
        <v>0.74618858448992276</v>
      </c>
      <c r="G72" s="249">
        <v>0.89397443933790832</v>
      </c>
      <c r="I72" s="17"/>
      <c r="J72" s="17"/>
      <c r="K72" s="17"/>
      <c r="L72" s="17"/>
      <c r="M72" s="17"/>
      <c r="N72" s="17"/>
      <c r="P72" s="17"/>
      <c r="Q72" s="17"/>
    </row>
    <row r="73" spans="2:17" s="92" customFormat="1">
      <c r="B73" s="250" t="s">
        <v>517</v>
      </c>
      <c r="C73" s="248">
        <v>0.016980611443873746</v>
      </c>
      <c r="D73" s="248">
        <v>0.01976139679615958</v>
      </c>
      <c r="E73" s="248">
        <v>0.023882359137312043</v>
      </c>
      <c r="F73" s="248">
        <v>0.017544893216316353</v>
      </c>
      <c r="G73" s="249">
        <v>0.010650732083859119</v>
      </c>
      <c r="I73" s="17"/>
      <c r="J73" s="17"/>
      <c r="K73" s="17"/>
      <c r="L73" s="17"/>
      <c r="M73" s="17"/>
      <c r="N73" s="17"/>
      <c r="P73" s="17"/>
      <c r="Q73" s="17"/>
    </row>
    <row r="74" spans="2:17" s="92" customFormat="1">
      <c r="B74" s="250" t="s">
        <v>518</v>
      </c>
      <c r="C74" s="248">
        <v>0.083303255765346113</v>
      </c>
      <c r="D74" s="248">
        <v>0.056131932373689811</v>
      </c>
      <c r="E74" s="248">
        <v>0.13286166972428748</v>
      </c>
      <c r="F74" s="248">
        <v>0.087235334382494131</v>
      </c>
      <c r="G74" s="249">
        <v>0.064617726037221448</v>
      </c>
      <c r="I74" s="17"/>
      <c r="J74" s="17"/>
      <c r="K74" s="17"/>
      <c r="L74" s="17"/>
      <c r="M74" s="17"/>
      <c r="N74" s="17"/>
      <c r="P74" s="17"/>
      <c r="Q74" s="17"/>
    </row>
    <row r="75" spans="2:17" s="92" customFormat="1">
      <c r="B75" s="250" t="s">
        <v>519</v>
      </c>
      <c r="C75" s="248">
        <v>0.11939369067525823</v>
      </c>
      <c r="D75" s="248">
        <v>0.066989929573219836</v>
      </c>
      <c r="E75" s="248">
        <v>0.13175127059505104</v>
      </c>
      <c r="F75" s="248">
        <v>0.14171465585400614</v>
      </c>
      <c r="G75" s="249">
        <v>0.024003700794083111</v>
      </c>
      <c r="I75" s="17"/>
      <c r="J75" s="17"/>
      <c r="K75" s="17"/>
      <c r="L75" s="17"/>
      <c r="M75" s="17"/>
      <c r="N75" s="17"/>
      <c r="P75" s="17"/>
      <c r="Q75" s="17"/>
    </row>
    <row r="76" spans="1:17" s="92" customFormat="1">
      <c r="A76" s="157"/>
      <c r="B76" s="250" t="s">
        <v>109</v>
      </c>
      <c r="C76" s="248">
        <v>0.0073138209884483236</v>
      </c>
      <c r="D76" s="248">
        <v>0.0048647542968043612</v>
      </c>
      <c r="E76" s="248">
        <v>0.014937721092316739</v>
      </c>
      <c r="F76" s="248">
        <v>0.0073165320572605337</v>
      </c>
      <c r="G76" s="249">
        <v>0.0067534017469280949</v>
      </c>
      <c r="I76" s="17"/>
      <c r="J76" s="17"/>
      <c r="K76" s="17"/>
      <c r="L76" s="17"/>
      <c r="M76" s="17"/>
      <c r="N76" s="17"/>
      <c r="P76" s="17"/>
      <c r="Q76" s="17"/>
    </row>
    <row r="77" spans="2:17" s="962" customFormat="1">
      <c r="B77" s="977" t="s">
        <v>516</v>
      </c>
      <c r="C77" s="971">
        <v>0.773008696746352</v>
      </c>
      <c r="D77" s="971">
        <v>0.85225297512878306</v>
      </c>
      <c r="E77" s="971">
        <v>0.69656478498635044</v>
      </c>
      <c r="F77" s="971">
        <v>0.74618858448992276</v>
      </c>
      <c r="G77" s="972">
        <v>0.89397443933790832</v>
      </c>
      <c r="I77" s="17"/>
      <c r="J77" s="17"/>
      <c r="K77" s="17"/>
      <c r="L77" s="17"/>
      <c r="M77" s="17"/>
      <c r="N77" s="17"/>
      <c r="P77" s="17"/>
      <c r="Q77" s="17"/>
    </row>
    <row r="78" spans="1:17" s="962" customFormat="1">
      <c r="A78" s="963"/>
      <c r="B78" s="430" t="s">
        <v>520</v>
      </c>
      <c r="C78" s="421">
        <v>0.22699137887292642</v>
      </c>
      <c r="D78" s="421">
        <v>0.14774801303987362</v>
      </c>
      <c r="E78" s="421">
        <v>0.30343521501364956</v>
      </c>
      <c r="F78" s="421">
        <v>0.25381141551007713</v>
      </c>
      <c r="G78" s="422">
        <v>0.10602501320734575</v>
      </c>
      <c r="I78" s="17"/>
      <c r="J78" s="17"/>
      <c r="K78" s="17"/>
      <c r="L78" s="17"/>
      <c r="M78" s="17"/>
      <c r="N78" s="17"/>
      <c r="P78" s="17"/>
      <c r="Q78" s="17"/>
    </row>
    <row r="79" spans="2:7">
      <c r="B79" s="974" t="s">
        <v>246</v>
      </c>
      <c r="C79" s="975" t="s">
        <v>246</v>
      </c>
      <c r="D79" s="975"/>
      <c r="E79" s="975"/>
      <c r="F79" s="975"/>
      <c r="G79" s="976"/>
    </row>
    <row r="80" spans="2:7" ht="15">
      <c r="B80" s="461" t="s">
        <v>217</v>
      </c>
      <c r="C80" s="147">
        <v>188000</v>
      </c>
      <c r="D80" s="147">
        <v>16000</v>
      </c>
      <c r="E80" s="147">
        <v>7900</v>
      </c>
      <c r="F80" s="147">
        <v>142000</v>
      </c>
      <c r="G80" s="148">
        <v>22500</v>
      </c>
    </row>
    <row r="81" spans="2:17" s="92" customFormat="1">
      <c r="B81" s="250" t="s">
        <v>516</v>
      </c>
      <c r="C81" s="248">
        <v>0.290656802716521</v>
      </c>
      <c r="D81" s="248">
        <v>0.47572870196285827</v>
      </c>
      <c r="E81" s="248">
        <v>0.33839961415797803</v>
      </c>
      <c r="F81" s="248">
        <v>0.23308824557165786</v>
      </c>
      <c r="G81" s="249">
        <v>0.50996588312763547</v>
      </c>
      <c r="I81" s="17"/>
      <c r="J81" s="17"/>
      <c r="K81" s="17"/>
      <c r="L81" s="17"/>
      <c r="M81" s="17"/>
      <c r="N81" s="17"/>
      <c r="P81" s="17"/>
      <c r="Q81" s="17"/>
    </row>
    <row r="82" spans="2:17" s="92" customFormat="1">
      <c r="B82" s="250" t="s">
        <v>517</v>
      </c>
      <c r="C82" s="248">
        <v>0.032107817991139792</v>
      </c>
      <c r="D82" s="248">
        <v>0.028273180680636355</v>
      </c>
      <c r="E82" s="248">
        <v>0.0351474810424805</v>
      </c>
      <c r="F82" s="248">
        <v>0.032140560094170115</v>
      </c>
      <c r="G82" s="249">
        <v>0.033537275518286433</v>
      </c>
      <c r="I82" s="17"/>
      <c r="J82" s="17"/>
      <c r="K82" s="17"/>
      <c r="L82" s="17"/>
      <c r="M82" s="17"/>
      <c r="N82" s="17"/>
      <c r="P82" s="17"/>
      <c r="Q82" s="17"/>
    </row>
    <row r="83" spans="2:17" s="92" customFormat="1">
      <c r="B83" s="250" t="s">
        <v>518</v>
      </c>
      <c r="C83" s="248">
        <v>0.18286657039011428</v>
      </c>
      <c r="D83" s="248">
        <v>0.12532990543765135</v>
      </c>
      <c r="E83" s="248">
        <v>0.17509349346113928</v>
      </c>
      <c r="F83" s="248">
        <v>0.19217209154628789</v>
      </c>
      <c r="G83" s="249">
        <v>0.16700906062726453</v>
      </c>
      <c r="I83" s="17"/>
      <c r="J83" s="17"/>
      <c r="K83" s="17"/>
      <c r="L83" s="17"/>
      <c r="M83" s="17"/>
      <c r="N83" s="17"/>
      <c r="P83" s="17"/>
      <c r="Q83" s="17"/>
    </row>
    <row r="84" spans="2:17" s="92" customFormat="1">
      <c r="B84" s="250" t="s">
        <v>519</v>
      </c>
      <c r="C84" s="248">
        <v>0.47122522996956134</v>
      </c>
      <c r="D84" s="248">
        <v>0.35119778131476331</v>
      </c>
      <c r="E84" s="248">
        <v>0.43355588270200518</v>
      </c>
      <c r="F84" s="248">
        <v>0.51960864812516316</v>
      </c>
      <c r="G84" s="249">
        <v>0.26086878563926663</v>
      </c>
      <c r="I84" s="17"/>
      <c r="J84" s="17"/>
      <c r="K84" s="17"/>
      <c r="L84" s="17"/>
      <c r="M84" s="17"/>
      <c r="N84" s="17"/>
      <c r="P84" s="17"/>
      <c r="Q84" s="17"/>
    </row>
    <row r="85" spans="1:17" s="92" customFormat="1">
      <c r="A85" s="157"/>
      <c r="B85" s="250" t="s">
        <v>109</v>
      </c>
      <c r="C85" s="248">
        <v>0.023143578932663538</v>
      </c>
      <c r="D85" s="248">
        <v>0.019469797995389546</v>
      </c>
      <c r="E85" s="248">
        <v>0.01780352863639692</v>
      </c>
      <c r="F85" s="248">
        <v>0.022990524901186769</v>
      </c>
      <c r="G85" s="249">
        <v>0.028618995087546915</v>
      </c>
      <c r="I85" s="17"/>
      <c r="J85" s="17"/>
      <c r="K85" s="17"/>
      <c r="L85" s="17"/>
      <c r="M85" s="17"/>
      <c r="N85" s="17"/>
      <c r="P85" s="17"/>
      <c r="Q85" s="17"/>
    </row>
    <row r="86" spans="2:17" s="962" customFormat="1">
      <c r="B86" s="977" t="s">
        <v>516</v>
      </c>
      <c r="C86" s="971">
        <v>0.290656802716521</v>
      </c>
      <c r="D86" s="971">
        <v>0.47572870196285827</v>
      </c>
      <c r="E86" s="971">
        <v>0.33839961415797803</v>
      </c>
      <c r="F86" s="971">
        <v>0.23308824557165786</v>
      </c>
      <c r="G86" s="972">
        <v>0.50996588312763547</v>
      </c>
      <c r="I86" s="17"/>
      <c r="J86" s="17"/>
      <c r="K86" s="17"/>
      <c r="L86" s="17"/>
      <c r="M86" s="17"/>
      <c r="N86" s="17"/>
      <c r="P86" s="17"/>
      <c r="Q86" s="17"/>
    </row>
    <row r="87" spans="1:17" s="962" customFormat="1">
      <c r="A87" s="963"/>
      <c r="B87" s="430" t="s">
        <v>520</v>
      </c>
      <c r="C87" s="421">
        <v>0.709343197283479</v>
      </c>
      <c r="D87" s="421">
        <v>0.52427066542844059</v>
      </c>
      <c r="E87" s="421">
        <v>0.661600385842022</v>
      </c>
      <c r="F87" s="421">
        <v>0.76691175442834214</v>
      </c>
      <c r="G87" s="422">
        <v>0.49003411687236448</v>
      </c>
      <c r="I87" s="17"/>
      <c r="J87" s="17"/>
      <c r="K87" s="17"/>
      <c r="L87" s="17"/>
      <c r="M87" s="17"/>
      <c r="N87" s="17"/>
      <c r="P87" s="17"/>
      <c r="Q87" s="17"/>
    </row>
    <row r="88" spans="2:7">
      <c r="B88" s="974" t="s">
        <v>247</v>
      </c>
      <c r="C88" s="975" t="s">
        <v>247</v>
      </c>
      <c r="D88" s="975"/>
      <c r="E88" s="975"/>
      <c r="F88" s="975"/>
      <c r="G88" s="976"/>
    </row>
    <row r="89" spans="2:7" ht="15">
      <c r="B89" s="461" t="s">
        <v>217</v>
      </c>
      <c r="C89" s="147">
        <v>71000</v>
      </c>
      <c r="D89" s="147">
        <v>5400</v>
      </c>
      <c r="E89" s="147">
        <v>3400</v>
      </c>
      <c r="F89" s="147">
        <v>52000</v>
      </c>
      <c r="G89" s="148">
        <v>11000</v>
      </c>
    </row>
    <row r="90" spans="2:17" s="92" customFormat="1">
      <c r="B90" s="250" t="s">
        <v>516</v>
      </c>
      <c r="C90" s="248">
        <v>0.93042115243069834</v>
      </c>
      <c r="D90" s="248">
        <v>0.97327305006156883</v>
      </c>
      <c r="E90" s="248">
        <v>0.86707937407700231</v>
      </c>
      <c r="F90" s="248">
        <v>0.92100541411638182</v>
      </c>
      <c r="G90" s="249">
        <v>0.97285989112119486</v>
      </c>
      <c r="I90" s="17"/>
      <c r="J90" s="17"/>
      <c r="K90" s="17"/>
      <c r="L90" s="17"/>
      <c r="M90" s="17"/>
      <c r="N90" s="17"/>
      <c r="P90" s="17"/>
      <c r="Q90" s="17"/>
    </row>
    <row r="91" spans="2:17" s="92" customFormat="1">
      <c r="B91" s="250" t="s">
        <v>517</v>
      </c>
      <c r="C91" s="248">
        <v>0.0064739635685508862</v>
      </c>
      <c r="D91" s="248">
        <v>0.0047447927436526519</v>
      </c>
      <c r="E91" s="248">
        <v>0.011307188567507495</v>
      </c>
      <c r="F91" s="248">
        <v>0.0071633251673940213</v>
      </c>
      <c r="G91" s="249">
        <v>0.0026247407593659017</v>
      </c>
      <c r="I91" s="17"/>
      <c r="J91" s="17"/>
      <c r="K91" s="17"/>
      <c r="L91" s="17"/>
      <c r="M91" s="17"/>
      <c r="N91" s="17"/>
      <c r="P91" s="17"/>
      <c r="Q91" s="17"/>
    </row>
    <row r="92" spans="2:17" s="92" customFormat="1">
      <c r="B92" s="250" t="s">
        <v>518</v>
      </c>
      <c r="C92" s="248">
        <v>0.023412464061899837</v>
      </c>
      <c r="D92" s="248">
        <v>0.009845398370712315</v>
      </c>
      <c r="E92" s="248">
        <v>0.053627101451437266</v>
      </c>
      <c r="F92" s="248">
        <v>0.024073761462142084</v>
      </c>
      <c r="G92" s="249">
        <v>0.017746395051522524</v>
      </c>
      <c r="I92" s="17"/>
      <c r="J92" s="17"/>
      <c r="K92" s="17"/>
      <c r="L92" s="17"/>
      <c r="M92" s="17"/>
      <c r="N92" s="17"/>
      <c r="P92" s="17"/>
      <c r="Q92" s="17"/>
    </row>
    <row r="93" spans="2:17" s="92" customFormat="1">
      <c r="B93" s="250" t="s">
        <v>519</v>
      </c>
      <c r="C93" s="248">
        <v>0.035834450723713683</v>
      </c>
      <c r="D93" s="248">
        <v>0.0098006888984517489</v>
      </c>
      <c r="E93" s="248">
        <v>0.063332189686292645</v>
      </c>
      <c r="F93" s="248">
        <v>0.043394725804851653</v>
      </c>
      <c r="G93" s="249">
        <v>0.0047764493281224427</v>
      </c>
      <c r="I93" s="17"/>
      <c r="J93" s="17"/>
      <c r="K93" s="17"/>
      <c r="L93" s="17"/>
      <c r="M93" s="17"/>
      <c r="N93" s="17"/>
      <c r="P93" s="17"/>
      <c r="Q93" s="17"/>
    </row>
    <row r="94" spans="1:17" s="92" customFormat="1">
      <c r="A94" s="157"/>
      <c r="B94" s="250" t="s">
        <v>109</v>
      </c>
      <c r="C94" s="248">
        <v>0.0038579692151373504</v>
      </c>
      <c r="D94" s="248">
        <v>0.0023379328202921394</v>
      </c>
      <c r="E94" s="248">
        <v>0.0046541462177603415</v>
      </c>
      <c r="F94" s="248">
        <v>0.0043627734492305012</v>
      </c>
      <c r="G94" s="249">
        <v>0.0019925237397943078</v>
      </c>
      <c r="I94" s="17"/>
      <c r="J94" s="17"/>
      <c r="K94" s="17"/>
      <c r="L94" s="17"/>
      <c r="M94" s="17"/>
      <c r="N94" s="17"/>
      <c r="P94" s="17"/>
      <c r="Q94" s="17"/>
    </row>
    <row r="95" spans="2:17" s="962" customFormat="1">
      <c r="B95" s="977" t="s">
        <v>516</v>
      </c>
      <c r="C95" s="971">
        <v>0.93042115243069834</v>
      </c>
      <c r="D95" s="971">
        <v>0.97327305006156883</v>
      </c>
      <c r="E95" s="971">
        <v>0.86707937407700231</v>
      </c>
      <c r="F95" s="971">
        <v>0.92100541411638182</v>
      </c>
      <c r="G95" s="972">
        <v>0.97285989112119486</v>
      </c>
      <c r="I95" s="17"/>
      <c r="J95" s="17"/>
      <c r="K95" s="17"/>
      <c r="L95" s="17"/>
      <c r="M95" s="17"/>
      <c r="N95" s="17"/>
      <c r="P95" s="17"/>
      <c r="Q95" s="17"/>
    </row>
    <row r="96" spans="1:17" s="962" customFormat="1">
      <c r="A96" s="963"/>
      <c r="B96" s="430" t="s">
        <v>520</v>
      </c>
      <c r="C96" s="421">
        <v>0.069578847569301758</v>
      </c>
      <c r="D96" s="421">
        <v>0.026726949938431332</v>
      </c>
      <c r="E96" s="421">
        <v>0.13292062592299775</v>
      </c>
      <c r="F96" s="421">
        <v>0.078994585883618254</v>
      </c>
      <c r="G96" s="422">
        <v>0.027140108878805174</v>
      </c>
      <c r="I96" s="17"/>
      <c r="J96" s="17"/>
      <c r="K96" s="17"/>
      <c r="L96" s="17"/>
      <c r="M96" s="17"/>
      <c r="N96" s="17"/>
      <c r="P96" s="17"/>
      <c r="Q96" s="17"/>
    </row>
    <row r="97" spans="2:7">
      <c r="B97" s="974" t="s">
        <v>248</v>
      </c>
      <c r="C97" s="975" t="s">
        <v>248</v>
      </c>
      <c r="D97" s="975"/>
      <c r="E97" s="975"/>
      <c r="F97" s="975"/>
      <c r="G97" s="976"/>
    </row>
    <row r="98" spans="2:7" ht="15">
      <c r="B98" s="461" t="s">
        <v>217</v>
      </c>
      <c r="C98" s="147">
        <v>191000</v>
      </c>
      <c r="D98" s="147">
        <v>14500</v>
      </c>
      <c r="E98" s="147">
        <v>8000</v>
      </c>
      <c r="F98" s="147">
        <v>141000</v>
      </c>
      <c r="G98" s="148">
        <v>27000</v>
      </c>
    </row>
    <row r="99" spans="2:17" s="92" customFormat="1">
      <c r="B99" s="250" t="s">
        <v>516</v>
      </c>
      <c r="C99" s="248">
        <v>0.857882193238068</v>
      </c>
      <c r="D99" s="248">
        <v>0.932850951981815</v>
      </c>
      <c r="E99" s="248">
        <v>0.75477778207992929</v>
      </c>
      <c r="F99" s="248">
        <v>0.83990287861574364</v>
      </c>
      <c r="G99" s="249">
        <v>0.94226877430162914</v>
      </c>
      <c r="I99" s="17"/>
      <c r="J99" s="17"/>
      <c r="K99" s="17"/>
      <c r="L99" s="17"/>
      <c r="M99" s="17"/>
      <c r="N99" s="17"/>
      <c r="P99" s="17"/>
      <c r="Q99" s="17"/>
    </row>
    <row r="100" spans="2:17" s="92" customFormat="1">
      <c r="B100" s="250" t="s">
        <v>517</v>
      </c>
      <c r="C100" s="248">
        <v>0.015887220490014835</v>
      </c>
      <c r="D100" s="248">
        <v>0.012696977720099926</v>
      </c>
      <c r="E100" s="248">
        <v>0.027655617492658931</v>
      </c>
      <c r="F100" s="248">
        <v>0.017148626690015302</v>
      </c>
      <c r="G100" s="249">
        <v>0.0074985498350170592</v>
      </c>
      <c r="I100" s="17"/>
      <c r="J100" s="17"/>
      <c r="K100" s="17"/>
      <c r="L100" s="17"/>
      <c r="M100" s="17"/>
      <c r="N100" s="17"/>
      <c r="P100" s="17"/>
      <c r="Q100" s="17"/>
    </row>
    <row r="101" spans="2:17" s="92" customFormat="1">
      <c r="B101" s="250" t="s">
        <v>518</v>
      </c>
      <c r="C101" s="248">
        <v>0.059977071892133645</v>
      </c>
      <c r="D101" s="248">
        <v>0.030307852495291193</v>
      </c>
      <c r="E101" s="248">
        <v>0.10040305608187522</v>
      </c>
      <c r="F101" s="248">
        <v>0.06613654707459006</v>
      </c>
      <c r="G101" s="249">
        <v>0.031708047552793245</v>
      </c>
      <c r="I101" s="17"/>
      <c r="J101" s="17"/>
      <c r="K101" s="17"/>
      <c r="L101" s="17"/>
      <c r="M101" s="17"/>
      <c r="N101" s="17"/>
      <c r="P101" s="17"/>
      <c r="Q101" s="17"/>
    </row>
    <row r="102" spans="2:17" s="92" customFormat="1">
      <c r="B102" s="250" t="s">
        <v>519</v>
      </c>
      <c r="C102" s="248">
        <v>0.059914939789749377</v>
      </c>
      <c r="D102" s="248">
        <v>0.021054855388481834</v>
      </c>
      <c r="E102" s="248">
        <v>0.11125696792413003</v>
      </c>
      <c r="F102" s="248">
        <v>0.069850298907678007</v>
      </c>
      <c r="G102" s="249">
        <v>0.013569016533921984</v>
      </c>
      <c r="I102" s="17"/>
      <c r="J102" s="17"/>
      <c r="K102" s="17"/>
      <c r="L102" s="17"/>
      <c r="M102" s="17"/>
      <c r="N102" s="17"/>
      <c r="P102" s="17"/>
      <c r="Q102" s="17"/>
    </row>
    <row r="103" spans="1:17" s="92" customFormat="1">
      <c r="A103" s="157"/>
      <c r="B103" s="250" t="s">
        <v>109</v>
      </c>
      <c r="C103" s="248">
        <v>0.0063385222020895362</v>
      </c>
      <c r="D103" s="248">
        <v>0.0030886764990335457</v>
      </c>
      <c r="E103" s="248">
        <v>0.0059078254331260387</v>
      </c>
      <c r="F103" s="248">
        <v>0.0069616487119729528</v>
      </c>
      <c r="G103" s="249">
        <v>0.0049556117766385941</v>
      </c>
      <c r="I103" s="17"/>
      <c r="J103" s="17"/>
      <c r="K103" s="17"/>
      <c r="L103" s="17"/>
      <c r="M103" s="17"/>
      <c r="N103" s="17"/>
      <c r="P103" s="17"/>
      <c r="Q103" s="17"/>
    </row>
    <row r="104" spans="2:17" s="962" customFormat="1">
      <c r="B104" s="977" t="s">
        <v>516</v>
      </c>
      <c r="C104" s="971">
        <v>0.857882193238068</v>
      </c>
      <c r="D104" s="971">
        <v>0.932850951981815</v>
      </c>
      <c r="E104" s="971">
        <v>0.75477778207992929</v>
      </c>
      <c r="F104" s="971">
        <v>0.83990287861574364</v>
      </c>
      <c r="G104" s="972">
        <v>0.94226877430162914</v>
      </c>
      <c r="I104" s="17"/>
      <c r="J104" s="17"/>
      <c r="K104" s="17"/>
      <c r="L104" s="17"/>
      <c r="M104" s="17"/>
      <c r="N104" s="17"/>
      <c r="P104" s="17"/>
      <c r="Q104" s="17"/>
    </row>
    <row r="105" spans="1:17" s="962" customFormat="1">
      <c r="A105" s="963"/>
      <c r="B105" s="430" t="s">
        <v>520</v>
      </c>
      <c r="C105" s="421">
        <v>0.14211780676193206</v>
      </c>
      <c r="D105" s="421">
        <v>0.067149048018184984</v>
      </c>
      <c r="E105" s="421">
        <v>0.24522221792007073</v>
      </c>
      <c r="F105" s="421">
        <v>0.16009712138425633</v>
      </c>
      <c r="G105" s="422">
        <v>0.057731225698370879</v>
      </c>
      <c r="I105" s="17"/>
      <c r="J105" s="17"/>
      <c r="K105" s="17"/>
      <c r="L105" s="17"/>
      <c r="M105" s="17"/>
      <c r="N105" s="17"/>
      <c r="P105" s="17"/>
      <c r="Q105" s="17"/>
    </row>
    <row r="106" spans="2:7">
      <c r="B106" s="974" t="s">
        <v>249</v>
      </c>
      <c r="C106" s="975" t="s">
        <v>249</v>
      </c>
      <c r="D106" s="975"/>
      <c r="E106" s="975"/>
      <c r="F106" s="975"/>
      <c r="G106" s="976"/>
    </row>
    <row r="107" spans="2:7" ht="15">
      <c r="B107" s="461" t="s">
        <v>217</v>
      </c>
      <c r="C107" s="147">
        <v>227000</v>
      </c>
      <c r="D107" s="147">
        <v>19000</v>
      </c>
      <c r="E107" s="147">
        <v>10500</v>
      </c>
      <c r="F107" s="147">
        <v>162000</v>
      </c>
      <c r="G107" s="148">
        <v>35000</v>
      </c>
    </row>
    <row r="108" spans="2:17" s="92" customFormat="1">
      <c r="B108" s="250" t="s">
        <v>516</v>
      </c>
      <c r="C108" s="248">
        <v>0.75069796974447911</v>
      </c>
      <c r="D108" s="248">
        <v>0.86564276644214788</v>
      </c>
      <c r="E108" s="248">
        <v>0.584990880532611</v>
      </c>
      <c r="F108" s="248">
        <v>0.72314470557980515</v>
      </c>
      <c r="G108" s="249">
        <v>0.86643475020246108</v>
      </c>
      <c r="I108" s="17"/>
      <c r="J108" s="17"/>
      <c r="K108" s="17"/>
      <c r="L108" s="17"/>
      <c r="M108" s="17"/>
      <c r="N108" s="17"/>
      <c r="P108" s="17"/>
      <c r="Q108" s="17"/>
    </row>
    <row r="109" spans="2:17" s="92" customFormat="1">
      <c r="B109" s="250" t="s">
        <v>517</v>
      </c>
      <c r="C109" s="248">
        <v>0.021232461736380204</v>
      </c>
      <c r="D109" s="248">
        <v>0.015386861405865492</v>
      </c>
      <c r="E109" s="248">
        <v>0.0300199426235482</v>
      </c>
      <c r="F109" s="248">
        <v>0.022436333338648626</v>
      </c>
      <c r="G109" s="249">
        <v>0.016156464778941185</v>
      </c>
      <c r="I109" s="17"/>
      <c r="J109" s="17"/>
      <c r="K109" s="17"/>
      <c r="L109" s="17"/>
      <c r="M109" s="17"/>
      <c r="N109" s="17"/>
      <c r="P109" s="17"/>
      <c r="Q109" s="17"/>
    </row>
    <row r="110" spans="2:17" s="92" customFormat="1">
      <c r="B110" s="250" t="s">
        <v>518</v>
      </c>
      <c r="C110" s="248">
        <v>0.10437278617817186</v>
      </c>
      <c r="D110" s="248">
        <v>0.048978007816315533</v>
      </c>
      <c r="E110" s="248">
        <v>0.23161648829991738</v>
      </c>
      <c r="F110" s="248">
        <v>0.10799584471528893</v>
      </c>
      <c r="G110" s="249">
        <v>0.079203055907921427</v>
      </c>
      <c r="I110" s="17"/>
      <c r="J110" s="17"/>
      <c r="K110" s="17"/>
      <c r="L110" s="17"/>
      <c r="M110" s="17"/>
      <c r="N110" s="17"/>
      <c r="P110" s="17"/>
      <c r="Q110" s="17"/>
    </row>
    <row r="111" spans="2:17" s="92" customFormat="1">
      <c r="B111" s="250" t="s">
        <v>519</v>
      </c>
      <c r="C111" s="248">
        <v>0.11088160303704536</v>
      </c>
      <c r="D111" s="248">
        <v>0.060994463880787005</v>
      </c>
      <c r="E111" s="248">
        <v>0.13729081304760579</v>
      </c>
      <c r="F111" s="248">
        <v>0.13233016769823319</v>
      </c>
      <c r="G111" s="249">
        <v>0.030246034988139006</v>
      </c>
      <c r="I111" s="17"/>
      <c r="J111" s="17"/>
      <c r="K111" s="17"/>
      <c r="L111" s="17"/>
      <c r="M111" s="17"/>
      <c r="N111" s="17"/>
      <c r="P111" s="17"/>
      <c r="Q111" s="17"/>
    </row>
    <row r="112" spans="1:17" s="92" customFormat="1">
      <c r="A112" s="157"/>
      <c r="B112" s="250" t="s">
        <v>109</v>
      </c>
      <c r="C112" s="248">
        <v>0.012815179303923473</v>
      </c>
      <c r="D112" s="248">
        <v>0.0089979004548839357</v>
      </c>
      <c r="E112" s="248">
        <v>0.016082821990078853</v>
      </c>
      <c r="F112" s="248">
        <v>0.014092948668024139</v>
      </c>
      <c r="G112" s="249">
        <v>0.0079596941225373221</v>
      </c>
      <c r="I112" s="17"/>
      <c r="J112" s="17"/>
      <c r="K112" s="17"/>
      <c r="L112" s="17"/>
      <c r="M112" s="17"/>
      <c r="N112" s="17"/>
      <c r="P112" s="17"/>
      <c r="Q112" s="17"/>
    </row>
    <row r="113" spans="2:17" s="962" customFormat="1">
      <c r="B113" s="977" t="s">
        <v>516</v>
      </c>
      <c r="C113" s="971">
        <v>0.75069796974447911</v>
      </c>
      <c r="D113" s="971">
        <v>0.86564276644214788</v>
      </c>
      <c r="E113" s="971">
        <v>0.584990880532611</v>
      </c>
      <c r="F113" s="971">
        <v>0.72314470557980515</v>
      </c>
      <c r="G113" s="972">
        <v>0.86643475020246108</v>
      </c>
      <c r="I113" s="17"/>
      <c r="J113" s="17"/>
      <c r="K113" s="17"/>
      <c r="L113" s="17"/>
      <c r="M113" s="17"/>
      <c r="N113" s="17"/>
      <c r="P113" s="17"/>
      <c r="Q113" s="17"/>
    </row>
    <row r="114" spans="1:17" s="962" customFormat="1">
      <c r="A114" s="963"/>
      <c r="B114" s="430" t="s">
        <v>520</v>
      </c>
      <c r="C114" s="421">
        <v>0.24930203025552092</v>
      </c>
      <c r="D114" s="421">
        <v>0.13435723355785198</v>
      </c>
      <c r="E114" s="421">
        <v>0.41500911946738905</v>
      </c>
      <c r="F114" s="421">
        <v>0.27685535598726524</v>
      </c>
      <c r="G114" s="422">
        <v>0.13356524979753892</v>
      </c>
      <c r="I114" s="17"/>
      <c r="J114" s="17"/>
      <c r="K114" s="17"/>
      <c r="L114" s="17"/>
      <c r="M114" s="17"/>
      <c r="N114" s="17"/>
      <c r="P114" s="17"/>
      <c r="Q114" s="17"/>
    </row>
    <row r="115" spans="2:7">
      <c r="B115" s="974" t="s">
        <v>250</v>
      </c>
      <c r="C115" s="975" t="s">
        <v>250</v>
      </c>
      <c r="D115" s="975"/>
      <c r="E115" s="975"/>
      <c r="F115" s="975"/>
      <c r="G115" s="976"/>
    </row>
    <row r="116" spans="2:7" ht="15">
      <c r="B116" s="461" t="s">
        <v>217</v>
      </c>
      <c r="C116" s="147">
        <v>149000</v>
      </c>
      <c r="D116" s="147">
        <v>12500</v>
      </c>
      <c r="E116" s="147">
        <v>6300</v>
      </c>
      <c r="F116" s="147">
        <v>107000</v>
      </c>
      <c r="G116" s="148">
        <v>23000</v>
      </c>
    </row>
    <row r="117" spans="2:17" s="92" customFormat="1">
      <c r="B117" s="250" t="s">
        <v>516</v>
      </c>
      <c r="C117" s="248">
        <v>0.86757154972817008</v>
      </c>
      <c r="D117" s="248">
        <v>0.95317830208093746</v>
      </c>
      <c r="E117" s="248">
        <v>0.7318473967740613</v>
      </c>
      <c r="F117" s="248">
        <v>0.85077257865496736</v>
      </c>
      <c r="G117" s="249">
        <v>0.93757001433561926</v>
      </c>
      <c r="I117" s="17"/>
      <c r="J117" s="17"/>
      <c r="K117" s="17"/>
      <c r="L117" s="17"/>
      <c r="M117" s="17"/>
      <c r="N117" s="17"/>
      <c r="P117" s="17"/>
      <c r="Q117" s="17"/>
    </row>
    <row r="118" spans="2:17" s="92" customFormat="1">
      <c r="B118" s="250" t="s">
        <v>517</v>
      </c>
      <c r="C118" s="248">
        <v>0.014145735013314684</v>
      </c>
      <c r="D118" s="248">
        <v>0.0088919018162302646</v>
      </c>
      <c r="E118" s="248">
        <v>0.025327747674480913</v>
      </c>
      <c r="F118" s="248">
        <v>0.015419719178817105</v>
      </c>
      <c r="G118" s="249">
        <v>0.0079214661170982272</v>
      </c>
      <c r="I118" s="17"/>
      <c r="J118" s="17"/>
      <c r="K118" s="17"/>
      <c r="L118" s="17"/>
      <c r="M118" s="17"/>
      <c r="N118" s="17"/>
      <c r="P118" s="17"/>
      <c r="Q118" s="17"/>
    </row>
    <row r="119" spans="2:17" s="92" customFormat="1">
      <c r="B119" s="250" t="s">
        <v>518</v>
      </c>
      <c r="C119" s="248">
        <v>0.061569587790406853</v>
      </c>
      <c r="D119" s="248">
        <v>0.015758148018125986</v>
      </c>
      <c r="E119" s="248">
        <v>0.14167304982647264</v>
      </c>
      <c r="F119" s="248">
        <v>0.066518623552975123</v>
      </c>
      <c r="G119" s="249">
        <v>0.040974123879825179</v>
      </c>
      <c r="I119" s="17"/>
      <c r="J119" s="17"/>
      <c r="K119" s="17"/>
      <c r="L119" s="17"/>
      <c r="M119" s="17"/>
      <c r="N119" s="17"/>
      <c r="P119" s="17"/>
      <c r="Q119" s="17"/>
    </row>
    <row r="120" spans="2:17" s="92" customFormat="1">
      <c r="B120" s="250" t="s">
        <v>519</v>
      </c>
      <c r="C120" s="248">
        <v>0.050888717005710932</v>
      </c>
      <c r="D120" s="248">
        <v>0.0205672642754246</v>
      </c>
      <c r="E120" s="248">
        <v>0.0966867460385007</v>
      </c>
      <c r="F120" s="248">
        <v>0.060558214809427871</v>
      </c>
      <c r="G120" s="249">
        <v>0.0092991693195926678</v>
      </c>
      <c r="I120" s="17"/>
      <c r="J120" s="17"/>
      <c r="K120" s="17"/>
      <c r="L120" s="17"/>
      <c r="M120" s="17"/>
      <c r="N120" s="17"/>
      <c r="P120" s="17"/>
      <c r="Q120" s="17"/>
    </row>
    <row r="121" spans="1:17" s="92" customFormat="1">
      <c r="A121" s="157"/>
      <c r="B121" s="250" t="s">
        <v>109</v>
      </c>
      <c r="C121" s="248">
        <v>0.0058244104623975121</v>
      </c>
      <c r="D121" s="248">
        <v>0.001605190843390996</v>
      </c>
      <c r="E121" s="248">
        <v>0.004463483597643432</v>
      </c>
      <c r="F121" s="248">
        <v>0.0067309569439311387</v>
      </c>
      <c r="G121" s="249">
        <v>0.0042352263478646034</v>
      </c>
      <c r="I121" s="17"/>
      <c r="J121" s="17"/>
      <c r="K121" s="17"/>
      <c r="L121" s="17"/>
      <c r="M121" s="17"/>
      <c r="N121" s="17"/>
      <c r="P121" s="17"/>
      <c r="Q121" s="17"/>
    </row>
    <row r="122" spans="2:17" s="962" customFormat="1">
      <c r="B122" s="977" t="s">
        <v>516</v>
      </c>
      <c r="C122" s="971">
        <v>0.86757154972817008</v>
      </c>
      <c r="D122" s="971">
        <v>0.95317830208093746</v>
      </c>
      <c r="E122" s="971">
        <v>0.7318473967740613</v>
      </c>
      <c r="F122" s="971">
        <v>0.85077257865496736</v>
      </c>
      <c r="G122" s="972">
        <v>0.93757001433561926</v>
      </c>
      <c r="I122" s="17"/>
      <c r="J122" s="17"/>
      <c r="K122" s="17"/>
      <c r="L122" s="17"/>
      <c r="M122" s="17"/>
      <c r="N122" s="17"/>
      <c r="P122" s="17"/>
      <c r="Q122" s="17"/>
    </row>
    <row r="123" spans="1:17" s="962" customFormat="1">
      <c r="A123" s="963"/>
      <c r="B123" s="430" t="s">
        <v>520</v>
      </c>
      <c r="C123" s="421">
        <v>0.13242845027182998</v>
      </c>
      <c r="D123" s="421">
        <v>0.046822504953171848</v>
      </c>
      <c r="E123" s="421">
        <v>0.26815102713709765</v>
      </c>
      <c r="F123" s="421">
        <v>0.14922742134503272</v>
      </c>
      <c r="G123" s="422">
        <v>0.062429985664380669</v>
      </c>
      <c r="I123" s="17"/>
      <c r="J123" s="17"/>
      <c r="K123" s="17"/>
      <c r="L123" s="17"/>
      <c r="M123" s="17"/>
      <c r="N123" s="17"/>
      <c r="P123" s="17"/>
      <c r="Q123" s="17"/>
    </row>
    <row r="124" spans="2:7">
      <c r="B124" s="974" t="s">
        <v>251</v>
      </c>
      <c r="C124" s="975" t="s">
        <v>251</v>
      </c>
      <c r="D124" s="975"/>
      <c r="E124" s="975"/>
      <c r="F124" s="975"/>
      <c r="G124" s="976"/>
    </row>
    <row r="125" spans="2:7" ht="15">
      <c r="B125" s="461" t="s">
        <v>217</v>
      </c>
      <c r="C125" s="147">
        <v>148000</v>
      </c>
      <c r="D125" s="147">
        <v>11500</v>
      </c>
      <c r="E125" s="147">
        <v>6100</v>
      </c>
      <c r="F125" s="147">
        <v>109000</v>
      </c>
      <c r="G125" s="148">
        <v>22000</v>
      </c>
    </row>
    <row r="126" spans="2:17" s="92" customFormat="1">
      <c r="B126" s="250" t="s">
        <v>516</v>
      </c>
      <c r="C126" s="248">
        <v>0.71380639771608623</v>
      </c>
      <c r="D126" s="248">
        <v>0.814612780276044</v>
      </c>
      <c r="E126" s="248">
        <v>0.6087677028467442</v>
      </c>
      <c r="F126" s="248">
        <v>0.67993935618082</v>
      </c>
      <c r="G126" s="249">
        <v>0.85893306217512722</v>
      </c>
      <c r="I126" s="17"/>
      <c r="J126" s="17"/>
      <c r="K126" s="17"/>
      <c r="L126" s="17"/>
      <c r="M126" s="17"/>
      <c r="N126" s="17"/>
      <c r="P126" s="17"/>
      <c r="Q126" s="17"/>
    </row>
    <row r="127" spans="2:17" s="92" customFormat="1">
      <c r="B127" s="250" t="s">
        <v>517</v>
      </c>
      <c r="C127" s="248">
        <v>0.029240910182365482</v>
      </c>
      <c r="D127" s="248">
        <v>0.020287883351161606</v>
      </c>
      <c r="E127" s="248">
        <v>0.037314964910465431</v>
      </c>
      <c r="F127" s="248">
        <v>0.031968630152289755</v>
      </c>
      <c r="G127" s="249">
        <v>0.018102287002981731</v>
      </c>
      <c r="I127" s="17"/>
      <c r="J127" s="17"/>
      <c r="K127" s="17"/>
      <c r="L127" s="17"/>
      <c r="M127" s="17"/>
      <c r="N127" s="17"/>
      <c r="P127" s="17"/>
      <c r="Q127" s="17"/>
    </row>
    <row r="128" spans="2:17" s="92" customFormat="1">
      <c r="B128" s="250" t="s">
        <v>518</v>
      </c>
      <c r="C128" s="248">
        <v>0.1019159155350355</v>
      </c>
      <c r="D128" s="248">
        <v>0.0689763801334178</v>
      </c>
      <c r="E128" s="248">
        <v>0.16162044176845342</v>
      </c>
      <c r="F128" s="248">
        <v>0.10752987050492056</v>
      </c>
      <c r="G128" s="249">
        <v>0.074649230350088538</v>
      </c>
      <c r="I128" s="17"/>
      <c r="J128" s="17"/>
      <c r="K128" s="17"/>
      <c r="L128" s="17"/>
      <c r="M128" s="17"/>
      <c r="N128" s="17"/>
      <c r="P128" s="17"/>
      <c r="Q128" s="17"/>
    </row>
    <row r="129" spans="2:17" s="92" customFormat="1">
      <c r="B129" s="250" t="s">
        <v>519</v>
      </c>
      <c r="C129" s="248">
        <v>0.1462236904558844</v>
      </c>
      <c r="D129" s="248">
        <v>0.093644306895560928</v>
      </c>
      <c r="E129" s="248">
        <v>0.17668931514228792</v>
      </c>
      <c r="F129" s="248">
        <v>0.17113051648863989</v>
      </c>
      <c r="G129" s="249">
        <v>0.041133764196017296</v>
      </c>
      <c r="I129" s="17"/>
      <c r="J129" s="17"/>
      <c r="K129" s="17"/>
      <c r="L129" s="17"/>
      <c r="M129" s="17"/>
      <c r="N129" s="17"/>
      <c r="P129" s="17"/>
      <c r="Q129" s="17"/>
    </row>
    <row r="130" spans="1:17" s="92" customFormat="1">
      <c r="A130" s="157"/>
      <c r="B130" s="250" t="s">
        <v>109</v>
      </c>
      <c r="C130" s="248">
        <v>0.0088130861106283168</v>
      </c>
      <c r="D130" s="248">
        <v>0.0024795147940055457</v>
      </c>
      <c r="E130" s="248">
        <v>0.015605932948030041</v>
      </c>
      <c r="F130" s="248">
        <v>0.0094316266733298019</v>
      </c>
      <c r="G130" s="249">
        <v>0.0071816562757851419</v>
      </c>
      <c r="I130" s="17"/>
      <c r="J130" s="17"/>
      <c r="K130" s="17"/>
      <c r="L130" s="17"/>
      <c r="M130" s="17"/>
      <c r="N130" s="17"/>
      <c r="P130" s="17"/>
      <c r="Q130" s="17"/>
    </row>
    <row r="131" spans="2:17" s="962" customFormat="1">
      <c r="B131" s="977" t="s">
        <v>516</v>
      </c>
      <c r="C131" s="971">
        <v>0.71380639771608623</v>
      </c>
      <c r="D131" s="971">
        <v>0.814612780276044</v>
      </c>
      <c r="E131" s="971">
        <v>0.6087677028467442</v>
      </c>
      <c r="F131" s="971">
        <v>0.67993935618082</v>
      </c>
      <c r="G131" s="972">
        <v>0.85893306217512722</v>
      </c>
      <c r="I131" s="17"/>
      <c r="J131" s="17"/>
      <c r="K131" s="17"/>
      <c r="L131" s="17"/>
      <c r="M131" s="17"/>
      <c r="N131" s="17"/>
      <c r="P131" s="17"/>
      <c r="Q131" s="17"/>
    </row>
    <row r="132" spans="1:17" s="962" customFormat="1">
      <c r="A132" s="963"/>
      <c r="B132" s="430" t="s">
        <v>520</v>
      </c>
      <c r="C132" s="421">
        <v>0.28619360228391366</v>
      </c>
      <c r="D132" s="421">
        <v>0.18538721972395603</v>
      </c>
      <c r="E132" s="421">
        <v>0.39123065476923685</v>
      </c>
      <c r="F132" s="421">
        <v>0.32006064381918004</v>
      </c>
      <c r="G132" s="422">
        <v>0.1410673964821901</v>
      </c>
      <c r="I132" s="17"/>
      <c r="J132" s="17"/>
      <c r="K132" s="17"/>
      <c r="L132" s="17"/>
      <c r="M132" s="17"/>
      <c r="N132" s="17"/>
      <c r="P132" s="17"/>
      <c r="Q132" s="17"/>
    </row>
    <row r="133" spans="2:7">
      <c r="B133" s="974" t="s">
        <v>259</v>
      </c>
      <c r="C133" s="975" t="s">
        <v>259</v>
      </c>
      <c r="D133" s="975"/>
      <c r="E133" s="975"/>
      <c r="F133" s="975"/>
      <c r="G133" s="976"/>
    </row>
    <row r="134" spans="2:7" ht="15">
      <c r="B134" s="461" t="s">
        <v>217</v>
      </c>
      <c r="C134" s="147">
        <v>136000</v>
      </c>
      <c r="D134" s="147">
        <v>11500</v>
      </c>
      <c r="E134" s="147">
        <v>5400</v>
      </c>
      <c r="F134" s="147">
        <v>99000</v>
      </c>
      <c r="G134" s="148">
        <v>20000</v>
      </c>
    </row>
    <row r="135" spans="2:17" s="92" customFormat="1">
      <c r="B135" s="250" t="s">
        <v>516</v>
      </c>
      <c r="C135" s="248">
        <v>0.84632640373501589</v>
      </c>
      <c r="D135" s="248">
        <v>0.91934900255930108</v>
      </c>
      <c r="E135" s="248">
        <v>0.72317380211817894</v>
      </c>
      <c r="F135" s="248">
        <v>0.82728781632746</v>
      </c>
      <c r="G135" s="249">
        <v>0.93249718362748779</v>
      </c>
      <c r="I135" s="17"/>
      <c r="J135" s="17"/>
      <c r="K135" s="17"/>
      <c r="L135" s="17"/>
      <c r="M135" s="17"/>
      <c r="N135" s="17"/>
      <c r="P135" s="17"/>
      <c r="Q135" s="17"/>
    </row>
    <row r="136" spans="2:17" s="92" customFormat="1">
      <c r="B136" s="250" t="s">
        <v>517</v>
      </c>
      <c r="C136" s="248">
        <v>0.017430578970999373</v>
      </c>
      <c r="D136" s="248">
        <v>0.013784305594806388</v>
      </c>
      <c r="E136" s="248">
        <v>0.026591848943240032</v>
      </c>
      <c r="F136" s="248">
        <v>0.018335234868088832</v>
      </c>
      <c r="G136" s="249">
        <v>0.012547252472149205</v>
      </c>
      <c r="I136" s="17"/>
      <c r="J136" s="17"/>
      <c r="K136" s="17"/>
      <c r="L136" s="17"/>
      <c r="M136" s="17"/>
      <c r="N136" s="17"/>
      <c r="P136" s="17"/>
      <c r="Q136" s="17"/>
    </row>
    <row r="137" spans="2:17" s="92" customFormat="1">
      <c r="B137" s="250" t="s">
        <v>518</v>
      </c>
      <c r="C137" s="248">
        <v>0.061272233883358423</v>
      </c>
      <c r="D137" s="248">
        <v>0.028705197925443082</v>
      </c>
      <c r="E137" s="248">
        <v>0.096730669240933057</v>
      </c>
      <c r="F137" s="248">
        <v>0.068407696037083354</v>
      </c>
      <c r="G137" s="249">
        <v>0.034807360120165227</v>
      </c>
      <c r="I137" s="17"/>
      <c r="J137" s="17"/>
      <c r="K137" s="17"/>
      <c r="L137" s="17"/>
      <c r="M137" s="17"/>
      <c r="N137" s="17"/>
      <c r="P137" s="17"/>
      <c r="Q137" s="17"/>
    </row>
    <row r="138" spans="2:17" s="92" customFormat="1">
      <c r="B138" s="250" t="s">
        <v>519</v>
      </c>
      <c r="C138" s="248">
        <v>0.069307752193892222</v>
      </c>
      <c r="D138" s="248">
        <v>0.032306003308515067</v>
      </c>
      <c r="E138" s="248">
        <v>0.13879047993544455</v>
      </c>
      <c r="F138" s="248">
        <v>0.080540206478060747</v>
      </c>
      <c r="G138" s="249">
        <v>0.01586331205407435</v>
      </c>
      <c r="I138" s="17"/>
      <c r="J138" s="17"/>
      <c r="K138" s="17"/>
      <c r="L138" s="17"/>
      <c r="M138" s="17"/>
      <c r="N138" s="17"/>
      <c r="P138" s="17"/>
      <c r="Q138" s="17"/>
    </row>
    <row r="139" spans="1:17" s="92" customFormat="1">
      <c r="A139" s="157"/>
      <c r="B139" s="250" t="s">
        <v>109</v>
      </c>
      <c r="C139" s="248">
        <v>0.0056630312167341322</v>
      </c>
      <c r="D139" s="248">
        <v>0.0058554906119344255</v>
      </c>
      <c r="E139" s="248">
        <v>0.014715063372052932</v>
      </c>
      <c r="F139" s="248">
        <v>0.0054290462893070608</v>
      </c>
      <c r="G139" s="249">
        <v>0.0042843910376768055</v>
      </c>
      <c r="I139" s="17"/>
      <c r="J139" s="17"/>
      <c r="K139" s="17"/>
      <c r="L139" s="17"/>
      <c r="M139" s="17"/>
      <c r="N139" s="17"/>
      <c r="P139" s="17"/>
      <c r="Q139" s="17"/>
    </row>
    <row r="140" spans="2:17" s="962" customFormat="1">
      <c r="B140" s="977" t="s">
        <v>516</v>
      </c>
      <c r="C140" s="971">
        <v>0.84632640373501589</v>
      </c>
      <c r="D140" s="971">
        <v>0.91934900255930108</v>
      </c>
      <c r="E140" s="971">
        <v>0.72317380211817894</v>
      </c>
      <c r="F140" s="971">
        <v>0.82728781632746</v>
      </c>
      <c r="G140" s="972">
        <v>0.93249718362748779</v>
      </c>
      <c r="I140" s="17"/>
      <c r="J140" s="17"/>
      <c r="K140" s="17"/>
      <c r="L140" s="17"/>
      <c r="M140" s="17"/>
      <c r="N140" s="17"/>
      <c r="P140" s="17"/>
      <c r="Q140" s="17"/>
    </row>
    <row r="141" spans="1:17" s="962" customFormat="1" ht="15" thickBot="1">
      <c r="A141" s="963"/>
      <c r="B141" s="433" t="s">
        <v>520</v>
      </c>
      <c r="C141" s="425">
        <v>0.15367352270861614</v>
      </c>
      <c r="D141" s="425">
        <v>0.080650997440698965</v>
      </c>
      <c r="E141" s="425">
        <v>0.27682619788182106</v>
      </c>
      <c r="F141" s="425">
        <v>0.17271218367254</v>
      </c>
      <c r="G141" s="426">
        <v>0.067502816372512209</v>
      </c>
      <c r="I141" s="17"/>
      <c r="J141" s="17"/>
      <c r="K141" s="17"/>
      <c r="L141" s="17"/>
      <c r="M141" s="17"/>
      <c r="N141" s="17"/>
      <c r="P141" s="17"/>
      <c r="Q141" s="17"/>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EPV166"/>
  <sheetViews>
    <sheetView zoomScale="85" view="normal" workbookViewId="0">
      <selection pane="topLeft" activeCell="A1" sqref="A1"/>
    </sheetView>
  </sheetViews>
  <sheetFormatPr defaultColWidth="9.140625" defaultRowHeight="14.25"/>
  <cols>
    <col min="1" max="1" width="4.5703125" style="17" customWidth="1"/>
    <col min="2" max="2" width="21.41796875" style="17" customWidth="1"/>
    <col min="3" max="16" width="16.5703125" style="17" customWidth="1"/>
    <col min="17" max="3817" width="11.5703125" style="62" customWidth="1"/>
    <col min="3818" max="16384" width="9.140625" style="17" customWidth="1"/>
  </cols>
  <sheetData>
    <row r="1" s="862" customFormat="1"/>
    <row r="2" s="863" customFormat="1"/>
    <row r="3" s="864" customFormat="1"/>
    <row r="4" spans="17:38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c r="AMK4" s="17"/>
      <c r="AML4" s="17"/>
      <c r="AMM4" s="17"/>
      <c r="AMN4" s="17"/>
      <c r="AMO4" s="17"/>
      <c r="AMP4" s="17"/>
      <c r="AMQ4" s="17"/>
      <c r="AMR4" s="17"/>
      <c r="AMS4" s="17"/>
      <c r="AMT4" s="17"/>
      <c r="AMU4" s="17"/>
      <c r="AMV4" s="17"/>
      <c r="AMW4" s="17"/>
      <c r="AMX4" s="17"/>
      <c r="AMY4" s="17"/>
      <c r="AMZ4" s="17"/>
      <c r="ANA4" s="17"/>
      <c r="ANB4" s="17"/>
      <c r="ANC4" s="17"/>
      <c r="AND4" s="17"/>
      <c r="ANE4" s="17"/>
      <c r="ANF4" s="17"/>
      <c r="ANG4" s="17"/>
      <c r="ANH4" s="17"/>
      <c r="ANI4" s="17"/>
      <c r="ANJ4" s="17"/>
      <c r="ANK4" s="17"/>
      <c r="ANL4" s="17"/>
      <c r="ANM4" s="17"/>
      <c r="ANN4" s="17"/>
      <c r="ANO4" s="17"/>
      <c r="ANP4" s="17"/>
      <c r="ANQ4" s="17"/>
      <c r="ANR4" s="17"/>
      <c r="ANS4" s="17"/>
      <c r="ANT4" s="17"/>
      <c r="ANU4" s="17"/>
      <c r="ANV4" s="17"/>
      <c r="ANW4" s="17"/>
      <c r="ANX4" s="17"/>
      <c r="ANY4" s="17"/>
      <c r="ANZ4" s="17"/>
      <c r="AOA4" s="17"/>
      <c r="AOB4" s="17"/>
      <c r="AOC4" s="17"/>
      <c r="AOD4" s="17"/>
      <c r="AOE4" s="17"/>
      <c r="AOF4" s="17"/>
      <c r="AOG4" s="17"/>
      <c r="AOH4" s="17"/>
      <c r="AOI4" s="17"/>
      <c r="AOJ4" s="17"/>
      <c r="AOK4" s="17"/>
      <c r="AOL4" s="17"/>
      <c r="AOM4" s="17"/>
      <c r="AON4" s="17"/>
      <c r="AOO4" s="17"/>
      <c r="AOP4" s="17"/>
      <c r="AOQ4" s="17"/>
      <c r="AOR4" s="17"/>
      <c r="AOS4" s="17"/>
      <c r="AOT4" s="17"/>
      <c r="AOU4" s="17"/>
      <c r="AOV4" s="17"/>
      <c r="AOW4" s="17"/>
      <c r="AOX4" s="17"/>
      <c r="AOY4" s="17"/>
      <c r="AOZ4" s="17"/>
      <c r="APA4" s="17"/>
      <c r="APB4" s="17"/>
      <c r="APC4" s="17"/>
      <c r="APD4" s="17"/>
      <c r="APE4" s="17"/>
      <c r="APF4" s="17"/>
      <c r="APG4" s="17"/>
      <c r="APH4" s="17"/>
      <c r="API4" s="17"/>
      <c r="APJ4" s="17"/>
      <c r="APK4" s="17"/>
      <c r="APL4" s="17"/>
      <c r="APM4" s="17"/>
      <c r="APN4" s="17"/>
      <c r="APO4" s="17"/>
      <c r="APP4" s="17"/>
      <c r="APQ4" s="17"/>
      <c r="APR4" s="17"/>
      <c r="APS4" s="17"/>
      <c r="APT4" s="17"/>
      <c r="APU4" s="17"/>
      <c r="APV4" s="17"/>
      <c r="APW4" s="17"/>
      <c r="APX4" s="17"/>
      <c r="APY4" s="17"/>
      <c r="APZ4" s="17"/>
      <c r="AQA4" s="17"/>
      <c r="AQB4" s="17"/>
      <c r="AQC4" s="17"/>
      <c r="AQD4" s="17"/>
      <c r="AQE4" s="17"/>
      <c r="AQF4" s="17"/>
      <c r="AQG4" s="17"/>
      <c r="AQH4" s="17"/>
      <c r="AQI4" s="17"/>
      <c r="AQJ4" s="17"/>
      <c r="AQK4" s="17"/>
      <c r="AQL4" s="17"/>
      <c r="AQM4" s="17"/>
      <c r="AQN4" s="17"/>
      <c r="AQO4" s="17"/>
      <c r="AQP4" s="17"/>
      <c r="AQQ4" s="17"/>
      <c r="AQR4" s="17"/>
      <c r="AQS4" s="17"/>
      <c r="AQT4" s="17"/>
      <c r="AQU4" s="17"/>
      <c r="AQV4" s="17"/>
      <c r="AQW4" s="17"/>
      <c r="AQX4" s="17"/>
      <c r="AQY4" s="17"/>
      <c r="AQZ4" s="17"/>
      <c r="ARA4" s="17"/>
      <c r="ARB4" s="17"/>
      <c r="ARC4" s="17"/>
      <c r="ARD4" s="17"/>
      <c r="ARE4" s="17"/>
      <c r="ARF4" s="17"/>
      <c r="ARG4" s="17"/>
      <c r="ARH4" s="17"/>
      <c r="ARI4" s="17"/>
      <c r="ARJ4" s="17"/>
      <c r="ARK4" s="17"/>
      <c r="ARL4" s="17"/>
      <c r="ARM4" s="17"/>
      <c r="ARN4" s="17"/>
      <c r="ARO4" s="17"/>
      <c r="ARP4" s="17"/>
      <c r="ARQ4" s="17"/>
      <c r="ARR4" s="17"/>
      <c r="ARS4" s="17"/>
      <c r="ART4" s="17"/>
      <c r="ARU4" s="17"/>
      <c r="ARV4" s="17"/>
      <c r="ARW4" s="17"/>
      <c r="ARX4" s="17"/>
      <c r="ARY4" s="17"/>
      <c r="ARZ4" s="17"/>
      <c r="ASA4" s="17"/>
      <c r="ASB4" s="17"/>
      <c r="ASC4" s="17"/>
      <c r="ASD4" s="17"/>
      <c r="ASE4" s="17"/>
      <c r="ASF4" s="17"/>
      <c r="ASG4" s="17"/>
      <c r="ASH4" s="17"/>
      <c r="ASI4" s="17"/>
      <c r="ASJ4" s="17"/>
      <c r="ASK4" s="17"/>
      <c r="ASL4" s="17"/>
      <c r="ASM4" s="17"/>
      <c r="ASN4" s="17"/>
      <c r="ASO4" s="17"/>
      <c r="ASP4" s="17"/>
      <c r="ASQ4" s="17"/>
      <c r="ASR4" s="17"/>
      <c r="ASS4" s="17"/>
      <c r="AST4" s="17"/>
      <c r="ASU4" s="17"/>
      <c r="ASV4" s="17"/>
      <c r="ASW4" s="17"/>
      <c r="ASX4" s="17"/>
      <c r="ASY4" s="17"/>
      <c r="ASZ4" s="17"/>
      <c r="ATA4" s="17"/>
      <c r="ATB4" s="17"/>
      <c r="ATC4" s="17"/>
      <c r="ATD4" s="17"/>
      <c r="ATE4" s="17"/>
      <c r="ATF4" s="17"/>
      <c r="ATG4" s="17"/>
      <c r="ATH4" s="17"/>
      <c r="ATI4" s="17"/>
      <c r="ATJ4" s="17"/>
      <c r="ATK4" s="17"/>
      <c r="ATL4" s="17"/>
      <c r="ATM4" s="17"/>
      <c r="ATN4" s="17"/>
      <c r="ATO4" s="17"/>
      <c r="ATP4" s="17"/>
      <c r="ATQ4" s="17"/>
      <c r="ATR4" s="17"/>
      <c r="ATS4" s="17"/>
      <c r="ATT4" s="17"/>
      <c r="ATU4" s="17"/>
      <c r="ATV4" s="17"/>
      <c r="ATW4" s="17"/>
      <c r="ATX4" s="17"/>
      <c r="ATY4" s="17"/>
      <c r="ATZ4" s="17"/>
      <c r="AUA4" s="17"/>
      <c r="AUB4" s="17"/>
      <c r="AUC4" s="17"/>
      <c r="AUD4" s="17"/>
      <c r="AUE4" s="17"/>
      <c r="AUF4" s="17"/>
      <c r="AUG4" s="17"/>
      <c r="AUH4" s="17"/>
      <c r="AUI4" s="17"/>
      <c r="AUJ4" s="17"/>
      <c r="AUK4" s="17"/>
      <c r="AUL4" s="17"/>
      <c r="AUM4" s="17"/>
      <c r="AUN4" s="17"/>
      <c r="AUO4" s="17"/>
      <c r="AUP4" s="17"/>
      <c r="AUQ4" s="17"/>
      <c r="AUR4" s="17"/>
      <c r="AUS4" s="17"/>
      <c r="AUT4" s="17"/>
      <c r="AUU4" s="17"/>
      <c r="AUV4" s="17"/>
      <c r="AUW4" s="17"/>
      <c r="AUX4" s="17"/>
      <c r="AUY4" s="17"/>
      <c r="AUZ4" s="17"/>
      <c r="AVA4" s="17"/>
      <c r="AVB4" s="17"/>
      <c r="AVC4" s="17"/>
      <c r="AVD4" s="17"/>
      <c r="AVE4" s="17"/>
      <c r="AVF4" s="17"/>
      <c r="AVG4" s="17"/>
      <c r="AVH4" s="17"/>
      <c r="AVI4" s="17"/>
      <c r="AVJ4" s="17"/>
      <c r="AVK4" s="17"/>
      <c r="AVL4" s="17"/>
      <c r="AVM4" s="17"/>
      <c r="AVN4" s="17"/>
      <c r="AVO4" s="17"/>
      <c r="AVP4" s="17"/>
      <c r="AVQ4" s="17"/>
      <c r="AVR4" s="17"/>
      <c r="AVS4" s="17"/>
      <c r="AVT4" s="17"/>
      <c r="AVU4" s="17"/>
      <c r="AVV4" s="17"/>
      <c r="AVW4" s="17"/>
      <c r="AVX4" s="17"/>
      <c r="AVY4" s="17"/>
      <c r="AVZ4" s="17"/>
      <c r="AWA4" s="17"/>
      <c r="AWB4" s="17"/>
      <c r="AWC4" s="17"/>
      <c r="AWD4" s="17"/>
      <c r="AWE4" s="17"/>
      <c r="AWF4" s="17"/>
      <c r="AWG4" s="17"/>
      <c r="AWH4" s="17"/>
      <c r="AWI4" s="17"/>
      <c r="AWJ4" s="17"/>
      <c r="AWK4" s="17"/>
      <c r="AWL4" s="17"/>
      <c r="AWM4" s="17"/>
      <c r="AWN4" s="17"/>
      <c r="AWO4" s="17"/>
      <c r="AWP4" s="17"/>
      <c r="AWQ4" s="17"/>
      <c r="AWR4" s="17"/>
      <c r="AWS4" s="17"/>
      <c r="AWT4" s="17"/>
      <c r="AWU4" s="17"/>
      <c r="AWV4" s="17"/>
      <c r="AWW4" s="17"/>
      <c r="AWX4" s="17"/>
      <c r="AWY4" s="17"/>
      <c r="AWZ4" s="17"/>
      <c r="AXA4" s="17"/>
      <c r="AXB4" s="17"/>
      <c r="AXC4" s="17"/>
      <c r="AXD4" s="17"/>
      <c r="AXE4" s="17"/>
      <c r="AXF4" s="17"/>
      <c r="AXG4" s="17"/>
      <c r="AXH4" s="17"/>
      <c r="AXI4" s="17"/>
      <c r="AXJ4" s="17"/>
      <c r="AXK4" s="17"/>
      <c r="AXL4" s="17"/>
      <c r="AXM4" s="17"/>
      <c r="AXN4" s="17"/>
      <c r="AXO4" s="17"/>
      <c r="AXP4" s="17"/>
      <c r="AXQ4" s="17"/>
      <c r="AXR4" s="17"/>
      <c r="AXS4" s="17"/>
      <c r="AXT4" s="17"/>
      <c r="AXU4" s="17"/>
      <c r="AXV4" s="17"/>
      <c r="AXW4" s="17"/>
      <c r="AXX4" s="17"/>
      <c r="AXY4" s="17"/>
      <c r="AXZ4" s="17"/>
      <c r="AYA4" s="17"/>
      <c r="AYB4" s="17"/>
      <c r="AYC4" s="17"/>
      <c r="AYD4" s="17"/>
      <c r="AYE4" s="17"/>
      <c r="AYF4" s="17"/>
      <c r="AYG4" s="17"/>
      <c r="AYH4" s="17"/>
      <c r="AYI4" s="17"/>
      <c r="AYJ4" s="17"/>
      <c r="AYK4" s="17"/>
      <c r="AYL4" s="17"/>
      <c r="AYM4" s="17"/>
      <c r="AYN4" s="17"/>
      <c r="AYO4" s="17"/>
      <c r="AYP4" s="17"/>
      <c r="AYQ4" s="17"/>
      <c r="AYR4" s="17"/>
      <c r="AYS4" s="17"/>
      <c r="AYT4" s="17"/>
      <c r="AYU4" s="17"/>
      <c r="AYV4" s="17"/>
      <c r="AYW4" s="17"/>
      <c r="AYX4" s="17"/>
      <c r="AYY4" s="17"/>
      <c r="AYZ4" s="17"/>
      <c r="AZA4" s="17"/>
      <c r="AZB4" s="17"/>
      <c r="AZC4" s="17"/>
      <c r="AZD4" s="17"/>
      <c r="AZE4" s="17"/>
      <c r="AZF4" s="17"/>
      <c r="AZG4" s="17"/>
      <c r="AZH4" s="17"/>
      <c r="AZI4" s="17"/>
      <c r="AZJ4" s="17"/>
      <c r="AZK4" s="17"/>
      <c r="AZL4" s="17"/>
      <c r="AZM4" s="17"/>
      <c r="AZN4" s="17"/>
      <c r="AZO4" s="17"/>
      <c r="AZP4" s="17"/>
      <c r="AZQ4" s="17"/>
      <c r="AZR4" s="17"/>
      <c r="AZS4" s="17"/>
      <c r="AZT4" s="17"/>
      <c r="AZU4" s="17"/>
      <c r="AZV4" s="17"/>
      <c r="AZW4" s="17"/>
      <c r="AZX4" s="17"/>
      <c r="AZY4" s="17"/>
      <c r="AZZ4" s="17"/>
      <c r="BAA4" s="17"/>
      <c r="BAB4" s="17"/>
      <c r="BAC4" s="17"/>
      <c r="BAD4" s="17"/>
      <c r="BAE4" s="17"/>
      <c r="BAF4" s="17"/>
      <c r="BAG4" s="17"/>
      <c r="BAH4" s="17"/>
      <c r="BAI4" s="17"/>
      <c r="BAJ4" s="17"/>
      <c r="BAK4" s="17"/>
      <c r="BAL4" s="17"/>
      <c r="BAM4" s="17"/>
      <c r="BAN4" s="17"/>
      <c r="BAO4" s="17"/>
      <c r="BAP4" s="17"/>
      <c r="BAQ4" s="17"/>
      <c r="BAR4" s="17"/>
      <c r="BAS4" s="17"/>
      <c r="BAT4" s="17"/>
      <c r="BAU4" s="17"/>
      <c r="BAV4" s="17"/>
      <c r="BAW4" s="17"/>
      <c r="BAX4" s="17"/>
      <c r="BAY4" s="17"/>
      <c r="BAZ4" s="17"/>
      <c r="BBA4" s="17"/>
      <c r="BBB4" s="17"/>
      <c r="BBC4" s="17"/>
      <c r="BBD4" s="17"/>
      <c r="BBE4" s="17"/>
      <c r="BBF4" s="17"/>
      <c r="BBG4" s="17"/>
      <c r="BBH4" s="17"/>
      <c r="BBI4" s="17"/>
      <c r="BBJ4" s="17"/>
      <c r="BBK4" s="17"/>
      <c r="BBL4" s="17"/>
      <c r="BBM4" s="17"/>
      <c r="BBN4" s="17"/>
      <c r="BBO4" s="17"/>
      <c r="BBP4" s="17"/>
      <c r="BBQ4" s="17"/>
      <c r="BBR4" s="17"/>
      <c r="BBS4" s="17"/>
      <c r="BBT4" s="17"/>
      <c r="BBU4" s="17"/>
      <c r="BBV4" s="17"/>
      <c r="BBW4" s="17"/>
      <c r="BBX4" s="17"/>
      <c r="BBY4" s="17"/>
      <c r="BBZ4" s="17"/>
      <c r="BCA4" s="17"/>
      <c r="BCB4" s="17"/>
      <c r="BCC4" s="17"/>
      <c r="BCD4" s="17"/>
      <c r="BCE4" s="17"/>
      <c r="BCF4" s="17"/>
      <c r="BCG4" s="17"/>
      <c r="BCH4" s="17"/>
      <c r="BCI4" s="17"/>
      <c r="BCJ4" s="17"/>
      <c r="BCK4" s="17"/>
      <c r="BCL4" s="17"/>
      <c r="BCM4" s="17"/>
      <c r="BCN4" s="17"/>
      <c r="BCO4" s="17"/>
      <c r="BCP4" s="17"/>
      <c r="BCQ4" s="17"/>
      <c r="BCR4" s="17"/>
      <c r="BCS4" s="17"/>
      <c r="BCT4" s="17"/>
      <c r="BCU4" s="17"/>
      <c r="BCV4" s="17"/>
      <c r="BCW4" s="17"/>
      <c r="BCX4" s="17"/>
      <c r="BCY4" s="17"/>
      <c r="BCZ4" s="17"/>
      <c r="BDA4" s="17"/>
      <c r="BDB4" s="17"/>
      <c r="BDC4" s="17"/>
      <c r="BDD4" s="17"/>
      <c r="BDE4" s="17"/>
      <c r="BDF4" s="17"/>
      <c r="BDG4" s="17"/>
      <c r="BDH4" s="17"/>
      <c r="BDI4" s="17"/>
      <c r="BDJ4" s="17"/>
      <c r="BDK4" s="17"/>
      <c r="BDL4" s="17"/>
      <c r="BDM4" s="17"/>
      <c r="BDN4" s="17"/>
      <c r="BDO4" s="17"/>
      <c r="BDP4" s="17"/>
      <c r="BDQ4" s="17"/>
      <c r="BDR4" s="17"/>
      <c r="BDS4" s="17"/>
      <c r="BDT4" s="17"/>
      <c r="BDU4" s="17"/>
      <c r="BDV4" s="17"/>
      <c r="BDW4" s="17"/>
      <c r="BDX4" s="17"/>
      <c r="BDY4" s="17"/>
      <c r="BDZ4" s="17"/>
      <c r="BEA4" s="17"/>
      <c r="BEB4" s="17"/>
      <c r="BEC4" s="17"/>
      <c r="BED4" s="17"/>
      <c r="BEE4" s="17"/>
      <c r="BEF4" s="17"/>
      <c r="BEG4" s="17"/>
      <c r="BEH4" s="17"/>
      <c r="BEI4" s="17"/>
      <c r="BEJ4" s="17"/>
      <c r="BEK4" s="17"/>
      <c r="BEL4" s="17"/>
      <c r="BEM4" s="17"/>
      <c r="BEN4" s="17"/>
      <c r="BEO4" s="17"/>
      <c r="BEP4" s="17"/>
      <c r="BEQ4" s="17"/>
      <c r="BER4" s="17"/>
      <c r="BES4" s="17"/>
      <c r="BET4" s="17"/>
      <c r="BEU4" s="17"/>
      <c r="BEV4" s="17"/>
      <c r="BEW4" s="17"/>
      <c r="BEX4" s="17"/>
      <c r="BEY4" s="17"/>
      <c r="BEZ4" s="17"/>
      <c r="BFA4" s="17"/>
      <c r="BFB4" s="17"/>
      <c r="BFC4" s="17"/>
      <c r="BFD4" s="17"/>
      <c r="BFE4" s="17"/>
      <c r="BFF4" s="17"/>
      <c r="BFG4" s="17"/>
      <c r="BFH4" s="17"/>
      <c r="BFI4" s="17"/>
      <c r="BFJ4" s="17"/>
      <c r="BFK4" s="17"/>
      <c r="BFL4" s="17"/>
      <c r="BFM4" s="17"/>
      <c r="BFN4" s="17"/>
      <c r="BFO4" s="17"/>
      <c r="BFP4" s="17"/>
      <c r="BFQ4" s="17"/>
      <c r="BFR4" s="17"/>
      <c r="BFS4" s="17"/>
      <c r="BFT4" s="17"/>
      <c r="BFU4" s="17"/>
      <c r="BFV4" s="17"/>
      <c r="BFW4" s="17"/>
      <c r="BFX4" s="17"/>
      <c r="BFY4" s="17"/>
      <c r="BFZ4" s="17"/>
      <c r="BGA4" s="17"/>
      <c r="BGB4" s="17"/>
      <c r="BGC4" s="17"/>
      <c r="BGD4" s="17"/>
      <c r="BGE4" s="17"/>
      <c r="BGF4" s="17"/>
      <c r="BGG4" s="17"/>
      <c r="BGH4" s="17"/>
      <c r="BGI4" s="17"/>
      <c r="BGJ4" s="17"/>
      <c r="BGK4" s="17"/>
      <c r="BGL4" s="17"/>
      <c r="BGM4" s="17"/>
      <c r="BGN4" s="17"/>
      <c r="BGO4" s="17"/>
      <c r="BGP4" s="17"/>
      <c r="BGQ4" s="17"/>
      <c r="BGR4" s="17"/>
      <c r="BGS4" s="17"/>
      <c r="BGT4" s="17"/>
      <c r="BGU4" s="17"/>
      <c r="BGV4" s="17"/>
      <c r="BGW4" s="17"/>
      <c r="BGX4" s="17"/>
      <c r="BGY4" s="17"/>
      <c r="BGZ4" s="17"/>
      <c r="BHA4" s="17"/>
      <c r="BHB4" s="17"/>
      <c r="BHC4" s="17"/>
      <c r="BHD4" s="17"/>
      <c r="BHE4" s="17"/>
      <c r="BHF4" s="17"/>
      <c r="BHG4" s="17"/>
      <c r="BHH4" s="17"/>
      <c r="BHI4" s="17"/>
      <c r="BHJ4" s="17"/>
      <c r="BHK4" s="17"/>
      <c r="BHL4" s="17"/>
      <c r="BHM4" s="17"/>
      <c r="BHN4" s="17"/>
      <c r="BHO4" s="17"/>
      <c r="BHP4" s="17"/>
      <c r="BHQ4" s="17"/>
      <c r="BHR4" s="17"/>
      <c r="BHS4" s="17"/>
      <c r="BHT4" s="17"/>
      <c r="BHU4" s="17"/>
      <c r="BHV4" s="17"/>
      <c r="BHW4" s="17"/>
      <c r="BHX4" s="17"/>
      <c r="BHY4" s="17"/>
      <c r="BHZ4" s="17"/>
      <c r="BIA4" s="17"/>
      <c r="BIB4" s="17"/>
      <c r="BIC4" s="17"/>
      <c r="BID4" s="17"/>
      <c r="BIE4" s="17"/>
      <c r="BIF4" s="17"/>
      <c r="BIG4" s="17"/>
      <c r="BIH4" s="17"/>
      <c r="BII4" s="17"/>
      <c r="BIJ4" s="17"/>
      <c r="BIK4" s="17"/>
      <c r="BIL4" s="17"/>
      <c r="BIM4" s="17"/>
      <c r="BIN4" s="17"/>
      <c r="BIO4" s="17"/>
      <c r="BIP4" s="17"/>
      <c r="BIQ4" s="17"/>
      <c r="BIR4" s="17"/>
      <c r="BIS4" s="17"/>
      <c r="BIT4" s="17"/>
      <c r="BIU4" s="17"/>
      <c r="BIV4" s="17"/>
      <c r="BIW4" s="17"/>
      <c r="BIX4" s="17"/>
      <c r="BIY4" s="17"/>
      <c r="BIZ4" s="17"/>
      <c r="BJA4" s="17"/>
      <c r="BJB4" s="17"/>
      <c r="BJC4" s="17"/>
      <c r="BJD4" s="17"/>
      <c r="BJE4" s="17"/>
      <c r="BJF4" s="17"/>
      <c r="BJG4" s="17"/>
      <c r="BJH4" s="17"/>
      <c r="BJI4" s="17"/>
      <c r="BJJ4" s="17"/>
      <c r="BJK4" s="17"/>
      <c r="BJL4" s="17"/>
      <c r="BJM4" s="17"/>
      <c r="BJN4" s="17"/>
      <c r="BJO4" s="17"/>
      <c r="BJP4" s="17"/>
      <c r="BJQ4" s="17"/>
      <c r="BJR4" s="17"/>
      <c r="BJS4" s="17"/>
      <c r="BJT4" s="17"/>
      <c r="BJU4" s="17"/>
      <c r="BJV4" s="17"/>
      <c r="BJW4" s="17"/>
      <c r="BJX4" s="17"/>
      <c r="BJY4" s="17"/>
      <c r="BJZ4" s="17"/>
      <c r="BKA4" s="17"/>
      <c r="BKB4" s="17"/>
      <c r="BKC4" s="17"/>
      <c r="BKD4" s="17"/>
      <c r="BKE4" s="17"/>
      <c r="BKF4" s="17"/>
      <c r="BKG4" s="17"/>
      <c r="BKH4" s="17"/>
      <c r="BKI4" s="17"/>
      <c r="BKJ4" s="17"/>
      <c r="BKK4" s="17"/>
      <c r="BKL4" s="17"/>
      <c r="BKM4" s="17"/>
      <c r="BKN4" s="17"/>
      <c r="BKO4" s="17"/>
      <c r="BKP4" s="17"/>
      <c r="BKQ4" s="17"/>
      <c r="BKR4" s="17"/>
      <c r="BKS4" s="17"/>
      <c r="BKT4" s="17"/>
      <c r="BKU4" s="17"/>
      <c r="BKV4" s="17"/>
      <c r="BKW4" s="17"/>
      <c r="BKX4" s="17"/>
      <c r="BKY4" s="17"/>
      <c r="BKZ4" s="17"/>
      <c r="BLA4" s="17"/>
      <c r="BLB4" s="17"/>
      <c r="BLC4" s="17"/>
      <c r="BLD4" s="17"/>
      <c r="BLE4" s="17"/>
      <c r="BLF4" s="17"/>
      <c r="BLG4" s="17"/>
      <c r="BLH4" s="17"/>
      <c r="BLI4" s="17"/>
      <c r="BLJ4" s="17"/>
      <c r="BLK4" s="17"/>
      <c r="BLL4" s="17"/>
      <c r="BLM4" s="17"/>
      <c r="BLN4" s="17"/>
      <c r="BLO4" s="17"/>
      <c r="BLP4" s="17"/>
      <c r="BLQ4" s="17"/>
      <c r="BLR4" s="17"/>
      <c r="BLS4" s="17"/>
      <c r="BLT4" s="17"/>
      <c r="BLU4" s="17"/>
      <c r="BLV4" s="17"/>
      <c r="BLW4" s="17"/>
      <c r="BLX4" s="17"/>
      <c r="BLY4" s="17"/>
      <c r="BLZ4" s="17"/>
      <c r="BMA4" s="17"/>
      <c r="BMB4" s="17"/>
      <c r="BMC4" s="17"/>
      <c r="BMD4" s="17"/>
      <c r="BME4" s="17"/>
      <c r="BMF4" s="17"/>
      <c r="BMG4" s="17"/>
      <c r="BMH4" s="17"/>
      <c r="BMI4" s="17"/>
      <c r="BMJ4" s="17"/>
      <c r="BMK4" s="17"/>
      <c r="BML4" s="17"/>
      <c r="BMM4" s="17"/>
      <c r="BMN4" s="17"/>
      <c r="BMO4" s="17"/>
      <c r="BMP4" s="17"/>
      <c r="BMQ4" s="17"/>
      <c r="BMR4" s="17"/>
      <c r="BMS4" s="17"/>
      <c r="BMT4" s="17"/>
      <c r="BMU4" s="17"/>
      <c r="BMV4" s="17"/>
      <c r="BMW4" s="17"/>
      <c r="BMX4" s="17"/>
      <c r="BMY4" s="17"/>
      <c r="BMZ4" s="17"/>
      <c r="BNA4" s="17"/>
      <c r="BNB4" s="17"/>
      <c r="BNC4" s="17"/>
      <c r="BND4" s="17"/>
      <c r="BNE4" s="17"/>
      <c r="BNF4" s="17"/>
      <c r="BNG4" s="17"/>
      <c r="BNH4" s="17"/>
      <c r="BNI4" s="17"/>
      <c r="BNJ4" s="17"/>
      <c r="BNK4" s="17"/>
      <c r="BNL4" s="17"/>
      <c r="BNM4" s="17"/>
      <c r="BNN4" s="17"/>
      <c r="BNO4" s="17"/>
      <c r="BNP4" s="17"/>
      <c r="BNQ4" s="17"/>
      <c r="BNR4" s="17"/>
      <c r="BNS4" s="17"/>
      <c r="BNT4" s="17"/>
      <c r="BNU4" s="17"/>
      <c r="BNV4" s="17"/>
      <c r="BNW4" s="17"/>
      <c r="BNX4" s="17"/>
      <c r="BNY4" s="17"/>
      <c r="BNZ4" s="17"/>
      <c r="BOA4" s="17"/>
      <c r="BOB4" s="17"/>
      <c r="BOC4" s="17"/>
      <c r="BOD4" s="17"/>
      <c r="BOE4" s="17"/>
      <c r="BOF4" s="17"/>
      <c r="BOG4" s="17"/>
      <c r="BOH4" s="17"/>
      <c r="BOI4" s="17"/>
      <c r="BOJ4" s="17"/>
      <c r="BOK4" s="17"/>
      <c r="BOL4" s="17"/>
      <c r="BOM4" s="17"/>
      <c r="BON4" s="17"/>
      <c r="BOO4" s="17"/>
      <c r="BOP4" s="17"/>
      <c r="BOQ4" s="17"/>
      <c r="BOR4" s="17"/>
      <c r="BOS4" s="17"/>
      <c r="BOT4" s="17"/>
      <c r="BOU4" s="17"/>
      <c r="BOV4" s="17"/>
      <c r="BOW4" s="17"/>
      <c r="BOX4" s="17"/>
      <c r="BOY4" s="17"/>
      <c r="BOZ4" s="17"/>
      <c r="BPA4" s="17"/>
      <c r="BPB4" s="17"/>
      <c r="BPC4" s="17"/>
      <c r="BPD4" s="17"/>
      <c r="BPE4" s="17"/>
      <c r="BPF4" s="17"/>
      <c r="BPG4" s="17"/>
      <c r="BPH4" s="17"/>
      <c r="BPI4" s="17"/>
      <c r="BPJ4" s="17"/>
      <c r="BPK4" s="17"/>
      <c r="BPL4" s="17"/>
      <c r="BPM4" s="17"/>
      <c r="BPN4" s="17"/>
      <c r="BPO4" s="17"/>
      <c r="BPP4" s="17"/>
      <c r="BPQ4" s="17"/>
      <c r="BPR4" s="17"/>
      <c r="BPS4" s="17"/>
      <c r="BPT4" s="17"/>
      <c r="BPU4" s="17"/>
      <c r="BPV4" s="17"/>
      <c r="BPW4" s="17"/>
      <c r="BPX4" s="17"/>
      <c r="BPY4" s="17"/>
      <c r="BPZ4" s="17"/>
      <c r="BQA4" s="17"/>
      <c r="BQB4" s="17"/>
      <c r="BQC4" s="17"/>
      <c r="BQD4" s="17"/>
      <c r="BQE4" s="17"/>
      <c r="BQF4" s="17"/>
      <c r="BQG4" s="17"/>
      <c r="BQH4" s="17"/>
      <c r="BQI4" s="17"/>
      <c r="BQJ4" s="17"/>
      <c r="BQK4" s="17"/>
      <c r="BQL4" s="17"/>
      <c r="BQM4" s="17"/>
      <c r="BQN4" s="17"/>
      <c r="BQO4" s="17"/>
      <c r="BQP4" s="17"/>
      <c r="BQQ4" s="17"/>
      <c r="BQR4" s="17"/>
      <c r="BQS4" s="17"/>
      <c r="BQT4" s="17"/>
      <c r="BQU4" s="17"/>
      <c r="BQV4" s="17"/>
      <c r="BQW4" s="17"/>
      <c r="BQX4" s="17"/>
      <c r="BQY4" s="17"/>
      <c r="BQZ4" s="17"/>
      <c r="BRA4" s="17"/>
      <c r="BRB4" s="17"/>
      <c r="BRC4" s="17"/>
      <c r="BRD4" s="17"/>
      <c r="BRE4" s="17"/>
      <c r="BRF4" s="17"/>
      <c r="BRG4" s="17"/>
      <c r="BRH4" s="17"/>
      <c r="BRI4" s="17"/>
      <c r="BRJ4" s="17"/>
      <c r="BRK4" s="17"/>
      <c r="BRL4" s="17"/>
      <c r="BRM4" s="17"/>
      <c r="BRN4" s="17"/>
      <c r="BRO4" s="17"/>
      <c r="BRP4" s="17"/>
      <c r="BRQ4" s="17"/>
      <c r="BRR4" s="17"/>
      <c r="BRS4" s="17"/>
      <c r="BRT4" s="17"/>
      <c r="BRU4" s="17"/>
      <c r="BRV4" s="17"/>
      <c r="BRW4" s="17"/>
      <c r="BRX4" s="17"/>
      <c r="BRY4" s="17"/>
      <c r="BRZ4" s="17"/>
      <c r="BSA4" s="17"/>
      <c r="BSB4" s="17"/>
      <c r="BSC4" s="17"/>
      <c r="BSD4" s="17"/>
      <c r="BSE4" s="17"/>
      <c r="BSF4" s="17"/>
      <c r="BSG4" s="17"/>
      <c r="BSH4" s="17"/>
      <c r="BSI4" s="17"/>
      <c r="BSJ4" s="17"/>
      <c r="BSK4" s="17"/>
      <c r="BSL4" s="17"/>
      <c r="BSM4" s="17"/>
      <c r="BSN4" s="17"/>
      <c r="BSO4" s="17"/>
      <c r="BSP4" s="17"/>
      <c r="BSQ4" s="17"/>
      <c r="BSR4" s="17"/>
      <c r="BSS4" s="17"/>
      <c r="BST4" s="17"/>
      <c r="BSU4" s="17"/>
      <c r="BSV4" s="17"/>
      <c r="BSW4" s="17"/>
      <c r="BSX4" s="17"/>
      <c r="BSY4" s="17"/>
      <c r="BSZ4" s="17"/>
      <c r="BTA4" s="17"/>
      <c r="BTB4" s="17"/>
      <c r="BTC4" s="17"/>
      <c r="BTD4" s="17"/>
      <c r="BTE4" s="17"/>
      <c r="BTF4" s="17"/>
      <c r="BTG4" s="17"/>
      <c r="BTH4" s="17"/>
      <c r="BTI4" s="17"/>
      <c r="BTJ4" s="17"/>
      <c r="BTK4" s="17"/>
      <c r="BTL4" s="17"/>
      <c r="BTM4" s="17"/>
      <c r="BTN4" s="17"/>
      <c r="BTO4" s="17"/>
      <c r="BTP4" s="17"/>
      <c r="BTQ4" s="17"/>
      <c r="BTR4" s="17"/>
      <c r="BTS4" s="17"/>
      <c r="BTT4" s="17"/>
      <c r="BTU4" s="17"/>
      <c r="BTV4" s="17"/>
      <c r="BTW4" s="17"/>
      <c r="BTX4" s="17"/>
      <c r="BTY4" s="17"/>
      <c r="BTZ4" s="17"/>
      <c r="BUA4" s="17"/>
      <c r="BUB4" s="17"/>
      <c r="BUC4" s="17"/>
      <c r="BUD4" s="17"/>
      <c r="BUE4" s="17"/>
      <c r="BUF4" s="17"/>
      <c r="BUG4" s="17"/>
      <c r="BUH4" s="17"/>
      <c r="BUI4" s="17"/>
      <c r="BUJ4" s="17"/>
      <c r="BUK4" s="17"/>
      <c r="BUL4" s="17"/>
      <c r="BUM4" s="17"/>
      <c r="BUN4" s="17"/>
      <c r="BUO4" s="17"/>
      <c r="BUP4" s="17"/>
      <c r="BUQ4" s="17"/>
      <c r="BUR4" s="17"/>
      <c r="BUS4" s="17"/>
      <c r="BUT4" s="17"/>
      <c r="BUU4" s="17"/>
      <c r="BUV4" s="17"/>
      <c r="BUW4" s="17"/>
      <c r="BUX4" s="17"/>
      <c r="BUY4" s="17"/>
      <c r="BUZ4" s="17"/>
      <c r="BVA4" s="17"/>
      <c r="BVB4" s="17"/>
      <c r="BVC4" s="17"/>
      <c r="BVD4" s="17"/>
      <c r="BVE4" s="17"/>
      <c r="BVF4" s="17"/>
      <c r="BVG4" s="17"/>
      <c r="BVH4" s="17"/>
      <c r="BVI4" s="17"/>
      <c r="BVJ4" s="17"/>
      <c r="BVK4" s="17"/>
      <c r="BVL4" s="17"/>
      <c r="BVM4" s="17"/>
      <c r="BVN4" s="17"/>
      <c r="BVO4" s="17"/>
      <c r="BVP4" s="17"/>
      <c r="BVQ4" s="17"/>
      <c r="BVR4" s="17"/>
      <c r="BVS4" s="17"/>
      <c r="BVT4" s="17"/>
      <c r="BVU4" s="17"/>
      <c r="BVV4" s="17"/>
      <c r="BVW4" s="17"/>
      <c r="BVX4" s="17"/>
      <c r="BVY4" s="17"/>
      <c r="BVZ4" s="17"/>
      <c r="BWA4" s="17"/>
      <c r="BWB4" s="17"/>
      <c r="BWC4" s="17"/>
      <c r="BWD4" s="17"/>
      <c r="BWE4" s="17"/>
      <c r="BWF4" s="17"/>
      <c r="BWG4" s="17"/>
      <c r="BWH4" s="17"/>
      <c r="BWI4" s="17"/>
      <c r="BWJ4" s="17"/>
      <c r="BWK4" s="17"/>
      <c r="BWL4" s="17"/>
      <c r="BWM4" s="17"/>
      <c r="BWN4" s="17"/>
      <c r="BWO4" s="17"/>
      <c r="BWP4" s="17"/>
      <c r="BWQ4" s="17"/>
      <c r="BWR4" s="17"/>
      <c r="BWS4" s="17"/>
      <c r="BWT4" s="17"/>
      <c r="BWU4" s="17"/>
      <c r="BWV4" s="17"/>
      <c r="BWW4" s="17"/>
      <c r="BWX4" s="17"/>
      <c r="BWY4" s="17"/>
      <c r="BWZ4" s="17"/>
      <c r="BXA4" s="17"/>
      <c r="BXB4" s="17"/>
      <c r="BXC4" s="17"/>
      <c r="BXD4" s="17"/>
      <c r="BXE4" s="17"/>
      <c r="BXF4" s="17"/>
      <c r="BXG4" s="17"/>
      <c r="BXH4" s="17"/>
      <c r="BXI4" s="17"/>
      <c r="BXJ4" s="17"/>
      <c r="BXK4" s="17"/>
      <c r="BXL4" s="17"/>
      <c r="BXM4" s="17"/>
      <c r="BXN4" s="17"/>
      <c r="BXO4" s="17"/>
      <c r="BXP4" s="17"/>
      <c r="BXQ4" s="17"/>
      <c r="BXR4" s="17"/>
      <c r="BXS4" s="17"/>
      <c r="BXT4" s="17"/>
      <c r="BXU4" s="17"/>
      <c r="BXV4" s="17"/>
      <c r="BXW4" s="17"/>
      <c r="BXX4" s="17"/>
      <c r="BXY4" s="17"/>
      <c r="BXZ4" s="17"/>
      <c r="BYA4" s="17"/>
      <c r="BYB4" s="17"/>
      <c r="BYC4" s="17"/>
      <c r="BYD4" s="17"/>
      <c r="BYE4" s="17"/>
      <c r="BYF4" s="17"/>
      <c r="BYG4" s="17"/>
      <c r="BYH4" s="17"/>
      <c r="BYI4" s="17"/>
      <c r="BYJ4" s="17"/>
      <c r="BYK4" s="17"/>
      <c r="BYL4" s="17"/>
      <c r="BYM4" s="17"/>
      <c r="BYN4" s="17"/>
      <c r="BYO4" s="17"/>
      <c r="BYP4" s="17"/>
      <c r="BYQ4" s="17"/>
      <c r="BYR4" s="17"/>
      <c r="BYS4" s="17"/>
      <c r="BYT4" s="17"/>
      <c r="BYU4" s="17"/>
      <c r="BYV4" s="17"/>
      <c r="BYW4" s="17"/>
      <c r="BYX4" s="17"/>
      <c r="BYY4" s="17"/>
      <c r="BYZ4" s="17"/>
      <c r="BZA4" s="17"/>
      <c r="BZB4" s="17"/>
      <c r="BZC4" s="17"/>
      <c r="BZD4" s="17"/>
      <c r="BZE4" s="17"/>
      <c r="BZF4" s="17"/>
      <c r="BZG4" s="17"/>
      <c r="BZH4" s="17"/>
      <c r="BZI4" s="17"/>
      <c r="BZJ4" s="17"/>
      <c r="BZK4" s="17"/>
      <c r="BZL4" s="17"/>
      <c r="BZM4" s="17"/>
      <c r="BZN4" s="17"/>
      <c r="BZO4" s="17"/>
      <c r="BZP4" s="17"/>
      <c r="BZQ4" s="17"/>
      <c r="BZR4" s="17"/>
      <c r="BZS4" s="17"/>
      <c r="BZT4" s="17"/>
      <c r="BZU4" s="17"/>
      <c r="BZV4" s="17"/>
      <c r="BZW4" s="17"/>
      <c r="BZX4" s="17"/>
      <c r="BZY4" s="17"/>
      <c r="BZZ4" s="17"/>
      <c r="CAA4" s="17"/>
      <c r="CAB4" s="17"/>
      <c r="CAC4" s="17"/>
      <c r="CAD4" s="17"/>
      <c r="CAE4" s="17"/>
      <c r="CAF4" s="17"/>
      <c r="CAG4" s="17"/>
      <c r="CAH4" s="17"/>
      <c r="CAI4" s="17"/>
      <c r="CAJ4" s="17"/>
      <c r="CAK4" s="17"/>
      <c r="CAL4" s="17"/>
      <c r="CAM4" s="17"/>
      <c r="CAN4" s="17"/>
      <c r="CAO4" s="17"/>
      <c r="CAP4" s="17"/>
      <c r="CAQ4" s="17"/>
      <c r="CAR4" s="17"/>
      <c r="CAS4" s="17"/>
      <c r="CAT4" s="17"/>
      <c r="CAU4" s="17"/>
      <c r="CAV4" s="17"/>
      <c r="CAW4" s="17"/>
      <c r="CAX4" s="17"/>
      <c r="CAY4" s="17"/>
      <c r="CAZ4" s="17"/>
      <c r="CBA4" s="17"/>
      <c r="CBB4" s="17"/>
      <c r="CBC4" s="17"/>
      <c r="CBD4" s="17"/>
      <c r="CBE4" s="17"/>
      <c r="CBF4" s="17"/>
      <c r="CBG4" s="17"/>
      <c r="CBH4" s="17"/>
      <c r="CBI4" s="17"/>
      <c r="CBJ4" s="17"/>
      <c r="CBK4" s="17"/>
      <c r="CBL4" s="17"/>
      <c r="CBM4" s="17"/>
      <c r="CBN4" s="17"/>
      <c r="CBO4" s="17"/>
      <c r="CBP4" s="17"/>
      <c r="CBQ4" s="17"/>
      <c r="CBR4" s="17"/>
      <c r="CBS4" s="17"/>
      <c r="CBT4" s="17"/>
      <c r="CBU4" s="17"/>
      <c r="CBV4" s="17"/>
      <c r="CBW4" s="17"/>
      <c r="CBX4" s="17"/>
      <c r="CBY4" s="17"/>
      <c r="CBZ4" s="17"/>
      <c r="CCA4" s="17"/>
      <c r="CCB4" s="17"/>
      <c r="CCC4" s="17"/>
      <c r="CCD4" s="17"/>
      <c r="CCE4" s="17"/>
      <c r="CCF4" s="17"/>
      <c r="CCG4" s="17"/>
      <c r="CCH4" s="17"/>
      <c r="CCI4" s="17"/>
      <c r="CCJ4" s="17"/>
      <c r="CCK4" s="17"/>
      <c r="CCL4" s="17"/>
      <c r="CCM4" s="17"/>
      <c r="CCN4" s="17"/>
      <c r="CCO4" s="17"/>
      <c r="CCP4" s="17"/>
      <c r="CCQ4" s="17"/>
      <c r="CCR4" s="17"/>
      <c r="CCS4" s="17"/>
      <c r="CCT4" s="17"/>
      <c r="CCU4" s="17"/>
      <c r="CCV4" s="17"/>
      <c r="CCW4" s="17"/>
      <c r="CCX4" s="17"/>
      <c r="CCY4" s="17"/>
      <c r="CCZ4" s="17"/>
      <c r="CDA4" s="17"/>
      <c r="CDB4" s="17"/>
      <c r="CDC4" s="17"/>
      <c r="CDD4" s="17"/>
      <c r="CDE4" s="17"/>
      <c r="CDF4" s="17"/>
      <c r="CDG4" s="17"/>
      <c r="CDH4" s="17"/>
      <c r="CDI4" s="17"/>
      <c r="CDJ4" s="17"/>
      <c r="CDK4" s="17"/>
      <c r="CDL4" s="17"/>
      <c r="CDM4" s="17"/>
      <c r="CDN4" s="17"/>
      <c r="CDO4" s="17"/>
      <c r="CDP4" s="17"/>
      <c r="CDQ4" s="17"/>
      <c r="CDR4" s="17"/>
      <c r="CDS4" s="17"/>
      <c r="CDT4" s="17"/>
      <c r="CDU4" s="17"/>
      <c r="CDV4" s="17"/>
      <c r="CDW4" s="17"/>
      <c r="CDX4" s="17"/>
      <c r="CDY4" s="17"/>
      <c r="CDZ4" s="17"/>
      <c r="CEA4" s="17"/>
      <c r="CEB4" s="17"/>
      <c r="CEC4" s="17"/>
      <c r="CED4" s="17"/>
      <c r="CEE4" s="17"/>
      <c r="CEF4" s="17"/>
      <c r="CEG4" s="17"/>
      <c r="CEH4" s="17"/>
      <c r="CEI4" s="17"/>
      <c r="CEJ4" s="17"/>
      <c r="CEK4" s="17"/>
      <c r="CEL4" s="17"/>
      <c r="CEM4" s="17"/>
      <c r="CEN4" s="17"/>
      <c r="CEO4" s="17"/>
      <c r="CEP4" s="17"/>
      <c r="CEQ4" s="17"/>
      <c r="CER4" s="17"/>
      <c r="CES4" s="17"/>
      <c r="CET4" s="17"/>
      <c r="CEU4" s="17"/>
      <c r="CEV4" s="17"/>
      <c r="CEW4" s="17"/>
      <c r="CEX4" s="17"/>
      <c r="CEY4" s="17"/>
      <c r="CEZ4" s="17"/>
      <c r="CFA4" s="17"/>
      <c r="CFB4" s="17"/>
      <c r="CFC4" s="17"/>
      <c r="CFD4" s="17"/>
      <c r="CFE4" s="17"/>
      <c r="CFF4" s="17"/>
      <c r="CFG4" s="17"/>
      <c r="CFH4" s="17"/>
      <c r="CFI4" s="17"/>
      <c r="CFJ4" s="17"/>
      <c r="CFK4" s="17"/>
      <c r="CFL4" s="17"/>
      <c r="CFM4" s="17"/>
      <c r="CFN4" s="17"/>
      <c r="CFO4" s="17"/>
      <c r="CFP4" s="17"/>
      <c r="CFQ4" s="17"/>
      <c r="CFR4" s="17"/>
      <c r="CFS4" s="17"/>
      <c r="CFT4" s="17"/>
      <c r="CFU4" s="17"/>
      <c r="CFV4" s="17"/>
      <c r="CFW4" s="17"/>
      <c r="CFX4" s="17"/>
      <c r="CFY4" s="17"/>
      <c r="CFZ4" s="17"/>
      <c r="CGA4" s="17"/>
      <c r="CGB4" s="17"/>
      <c r="CGC4" s="17"/>
      <c r="CGD4" s="17"/>
      <c r="CGE4" s="17"/>
      <c r="CGF4" s="17"/>
      <c r="CGG4" s="17"/>
      <c r="CGH4" s="17"/>
      <c r="CGI4" s="17"/>
      <c r="CGJ4" s="17"/>
      <c r="CGK4" s="17"/>
      <c r="CGL4" s="17"/>
      <c r="CGM4" s="17"/>
      <c r="CGN4" s="17"/>
      <c r="CGO4" s="17"/>
      <c r="CGP4" s="17"/>
      <c r="CGQ4" s="17"/>
      <c r="CGR4" s="17"/>
      <c r="CGS4" s="17"/>
      <c r="CGT4" s="17"/>
      <c r="CGU4" s="17"/>
      <c r="CGV4" s="17"/>
      <c r="CGW4" s="17"/>
      <c r="CGX4" s="17"/>
      <c r="CGY4" s="17"/>
      <c r="CGZ4" s="17"/>
      <c r="CHA4" s="17"/>
      <c r="CHB4" s="17"/>
      <c r="CHC4" s="17"/>
      <c r="CHD4" s="17"/>
      <c r="CHE4" s="17"/>
      <c r="CHF4" s="17"/>
      <c r="CHG4" s="17"/>
      <c r="CHH4" s="17"/>
      <c r="CHI4" s="17"/>
      <c r="CHJ4" s="17"/>
      <c r="CHK4" s="17"/>
      <c r="CHL4" s="17"/>
      <c r="CHM4" s="17"/>
      <c r="CHN4" s="17"/>
      <c r="CHO4" s="17"/>
      <c r="CHP4" s="17"/>
      <c r="CHQ4" s="17"/>
      <c r="CHR4" s="17"/>
      <c r="CHS4" s="17"/>
      <c r="CHT4" s="17"/>
      <c r="CHU4" s="17"/>
      <c r="CHV4" s="17"/>
      <c r="CHW4" s="17"/>
      <c r="CHX4" s="17"/>
      <c r="CHY4" s="17"/>
      <c r="CHZ4" s="17"/>
      <c r="CIA4" s="17"/>
      <c r="CIB4" s="17"/>
      <c r="CIC4" s="17"/>
      <c r="CID4" s="17"/>
      <c r="CIE4" s="17"/>
      <c r="CIF4" s="17"/>
      <c r="CIG4" s="17"/>
      <c r="CIH4" s="17"/>
      <c r="CII4" s="17"/>
      <c r="CIJ4" s="17"/>
      <c r="CIK4" s="17"/>
      <c r="CIL4" s="17"/>
      <c r="CIM4" s="17"/>
      <c r="CIN4" s="17"/>
      <c r="CIO4" s="17"/>
      <c r="CIP4" s="17"/>
      <c r="CIQ4" s="17"/>
      <c r="CIR4" s="17"/>
      <c r="CIS4" s="17"/>
      <c r="CIT4" s="17"/>
      <c r="CIU4" s="17"/>
      <c r="CIV4" s="17"/>
      <c r="CIW4" s="17"/>
      <c r="CIX4" s="17"/>
      <c r="CIY4" s="17"/>
      <c r="CIZ4" s="17"/>
      <c r="CJA4" s="17"/>
      <c r="CJB4" s="17"/>
      <c r="CJC4" s="17"/>
      <c r="CJD4" s="17"/>
      <c r="CJE4" s="17"/>
      <c r="CJF4" s="17"/>
      <c r="CJG4" s="17"/>
      <c r="CJH4" s="17"/>
      <c r="CJI4" s="17"/>
      <c r="CJJ4" s="17"/>
      <c r="CJK4" s="17"/>
      <c r="CJL4" s="17"/>
      <c r="CJM4" s="17"/>
      <c r="CJN4" s="17"/>
      <c r="CJO4" s="17"/>
      <c r="CJP4" s="17"/>
      <c r="CJQ4" s="17"/>
      <c r="CJR4" s="17"/>
      <c r="CJS4" s="17"/>
      <c r="CJT4" s="17"/>
      <c r="CJU4" s="17"/>
      <c r="CJV4" s="17"/>
      <c r="CJW4" s="17"/>
      <c r="CJX4" s="17"/>
      <c r="CJY4" s="17"/>
      <c r="CJZ4" s="17"/>
      <c r="CKA4" s="17"/>
      <c r="CKB4" s="17"/>
      <c r="CKC4" s="17"/>
      <c r="CKD4" s="17"/>
      <c r="CKE4" s="17"/>
      <c r="CKF4" s="17"/>
      <c r="CKG4" s="17"/>
      <c r="CKH4" s="17"/>
      <c r="CKI4" s="17"/>
      <c r="CKJ4" s="17"/>
      <c r="CKK4" s="17"/>
      <c r="CKL4" s="17"/>
      <c r="CKM4" s="17"/>
      <c r="CKN4" s="17"/>
      <c r="CKO4" s="17"/>
      <c r="CKP4" s="17"/>
      <c r="CKQ4" s="17"/>
      <c r="CKR4" s="17"/>
      <c r="CKS4" s="17"/>
      <c r="CKT4" s="17"/>
      <c r="CKU4" s="17"/>
      <c r="CKV4" s="17"/>
      <c r="CKW4" s="17"/>
      <c r="CKX4" s="17"/>
      <c r="CKY4" s="17"/>
      <c r="CKZ4" s="17"/>
      <c r="CLA4" s="17"/>
      <c r="CLB4" s="17"/>
      <c r="CLC4" s="17"/>
      <c r="CLD4" s="17"/>
      <c r="CLE4" s="17"/>
      <c r="CLF4" s="17"/>
      <c r="CLG4" s="17"/>
      <c r="CLH4" s="17"/>
      <c r="CLI4" s="17"/>
      <c r="CLJ4" s="17"/>
      <c r="CLK4" s="17"/>
      <c r="CLL4" s="17"/>
      <c r="CLM4" s="17"/>
      <c r="CLN4" s="17"/>
      <c r="CLO4" s="17"/>
      <c r="CLP4" s="17"/>
      <c r="CLQ4" s="17"/>
      <c r="CLR4" s="17"/>
      <c r="CLS4" s="17"/>
      <c r="CLT4" s="17"/>
      <c r="CLU4" s="17"/>
      <c r="CLV4" s="17"/>
      <c r="CLW4" s="17"/>
      <c r="CLX4" s="17"/>
      <c r="CLY4" s="17"/>
      <c r="CLZ4" s="17"/>
      <c r="CMA4" s="17"/>
      <c r="CMB4" s="17"/>
      <c r="CMC4" s="17"/>
      <c r="CMD4" s="17"/>
      <c r="CME4" s="17"/>
      <c r="CMF4" s="17"/>
      <c r="CMG4" s="17"/>
      <c r="CMH4" s="17"/>
      <c r="CMI4" s="17"/>
      <c r="CMJ4" s="17"/>
      <c r="CMK4" s="17"/>
      <c r="CML4" s="17"/>
      <c r="CMM4" s="17"/>
      <c r="CMN4" s="17"/>
      <c r="CMO4" s="17"/>
      <c r="CMP4" s="17"/>
      <c r="CMQ4" s="17"/>
      <c r="CMR4" s="17"/>
      <c r="CMS4" s="17"/>
      <c r="CMT4" s="17"/>
      <c r="CMU4" s="17"/>
      <c r="CMV4" s="17"/>
      <c r="CMW4" s="17"/>
      <c r="CMX4" s="17"/>
      <c r="CMY4" s="17"/>
      <c r="CMZ4" s="17"/>
      <c r="CNA4" s="17"/>
      <c r="CNB4" s="17"/>
      <c r="CNC4" s="17"/>
      <c r="CND4" s="17"/>
      <c r="CNE4" s="17"/>
      <c r="CNF4" s="17"/>
      <c r="CNG4" s="17"/>
      <c r="CNH4" s="17"/>
      <c r="CNI4" s="17"/>
      <c r="CNJ4" s="17"/>
      <c r="CNK4" s="17"/>
      <c r="CNL4" s="17"/>
      <c r="CNM4" s="17"/>
      <c r="CNN4" s="17"/>
      <c r="CNO4" s="17"/>
      <c r="CNP4" s="17"/>
      <c r="CNQ4" s="17"/>
      <c r="CNR4" s="17"/>
      <c r="CNS4" s="17"/>
      <c r="CNT4" s="17"/>
      <c r="CNU4" s="17"/>
      <c r="CNV4" s="17"/>
      <c r="CNW4" s="17"/>
      <c r="CNX4" s="17"/>
      <c r="CNY4" s="17"/>
      <c r="CNZ4" s="17"/>
      <c r="COA4" s="17"/>
      <c r="COB4" s="17"/>
      <c r="COC4" s="17"/>
      <c r="COD4" s="17"/>
      <c r="COE4" s="17"/>
      <c r="COF4" s="17"/>
      <c r="COG4" s="17"/>
      <c r="COH4" s="17"/>
      <c r="COI4" s="17"/>
      <c r="COJ4" s="17"/>
      <c r="COK4" s="17"/>
      <c r="COL4" s="17"/>
      <c r="COM4" s="17"/>
      <c r="CON4" s="17"/>
      <c r="COO4" s="17"/>
      <c r="COP4" s="17"/>
      <c r="COQ4" s="17"/>
      <c r="COR4" s="17"/>
      <c r="COS4" s="17"/>
      <c r="COT4" s="17"/>
      <c r="COU4" s="17"/>
      <c r="COV4" s="17"/>
      <c r="COW4" s="17"/>
      <c r="COX4" s="17"/>
      <c r="COY4" s="17"/>
      <c r="COZ4" s="17"/>
      <c r="CPA4" s="17"/>
      <c r="CPB4" s="17"/>
      <c r="CPC4" s="17"/>
      <c r="CPD4" s="17"/>
      <c r="CPE4" s="17"/>
      <c r="CPF4" s="17"/>
      <c r="CPG4" s="17"/>
      <c r="CPH4" s="17"/>
      <c r="CPI4" s="17"/>
      <c r="CPJ4" s="17"/>
      <c r="CPK4" s="17"/>
      <c r="CPL4" s="17"/>
      <c r="CPM4" s="17"/>
      <c r="CPN4" s="17"/>
      <c r="CPO4" s="17"/>
      <c r="CPP4" s="17"/>
      <c r="CPQ4" s="17"/>
      <c r="CPR4" s="17"/>
      <c r="CPS4" s="17"/>
      <c r="CPT4" s="17"/>
      <c r="CPU4" s="17"/>
      <c r="CPV4" s="17"/>
      <c r="CPW4" s="17"/>
      <c r="CPX4" s="17"/>
      <c r="CPY4" s="17"/>
      <c r="CPZ4" s="17"/>
      <c r="CQA4" s="17"/>
      <c r="CQB4" s="17"/>
      <c r="CQC4" s="17"/>
      <c r="CQD4" s="17"/>
      <c r="CQE4" s="17"/>
      <c r="CQF4" s="17"/>
      <c r="CQG4" s="17"/>
      <c r="CQH4" s="17"/>
      <c r="CQI4" s="17"/>
      <c r="CQJ4" s="17"/>
      <c r="CQK4" s="17"/>
      <c r="CQL4" s="17"/>
      <c r="CQM4" s="17"/>
      <c r="CQN4" s="17"/>
      <c r="CQO4" s="17"/>
      <c r="CQP4" s="17"/>
      <c r="CQQ4" s="17"/>
      <c r="CQR4" s="17"/>
      <c r="CQS4" s="17"/>
      <c r="CQT4" s="17"/>
      <c r="CQU4" s="17"/>
      <c r="CQV4" s="17"/>
      <c r="CQW4" s="17"/>
      <c r="CQX4" s="17"/>
      <c r="CQY4" s="17"/>
      <c r="CQZ4" s="17"/>
      <c r="CRA4" s="17"/>
      <c r="CRB4" s="17"/>
      <c r="CRC4" s="17"/>
      <c r="CRD4" s="17"/>
      <c r="CRE4" s="17"/>
      <c r="CRF4" s="17"/>
      <c r="CRG4" s="17"/>
      <c r="CRH4" s="17"/>
      <c r="CRI4" s="17"/>
      <c r="CRJ4" s="17"/>
      <c r="CRK4" s="17"/>
      <c r="CRL4" s="17"/>
      <c r="CRM4" s="17"/>
      <c r="CRN4" s="17"/>
      <c r="CRO4" s="17"/>
      <c r="CRP4" s="17"/>
      <c r="CRQ4" s="17"/>
      <c r="CRR4" s="17"/>
      <c r="CRS4" s="17"/>
      <c r="CRT4" s="17"/>
      <c r="CRU4" s="17"/>
      <c r="CRV4" s="17"/>
      <c r="CRW4" s="17"/>
      <c r="CRX4" s="17"/>
      <c r="CRY4" s="17"/>
      <c r="CRZ4" s="17"/>
      <c r="CSA4" s="17"/>
      <c r="CSB4" s="17"/>
      <c r="CSC4" s="17"/>
      <c r="CSD4" s="17"/>
      <c r="CSE4" s="17"/>
      <c r="CSF4" s="17"/>
      <c r="CSG4" s="17"/>
      <c r="CSH4" s="17"/>
      <c r="CSI4" s="17"/>
      <c r="CSJ4" s="17"/>
      <c r="CSK4" s="17"/>
      <c r="CSL4" s="17"/>
      <c r="CSM4" s="17"/>
      <c r="CSN4" s="17"/>
      <c r="CSO4" s="17"/>
      <c r="CSP4" s="17"/>
      <c r="CSQ4" s="17"/>
      <c r="CSR4" s="17"/>
      <c r="CSS4" s="17"/>
      <c r="CST4" s="17"/>
      <c r="CSU4" s="17"/>
      <c r="CSV4" s="17"/>
      <c r="CSW4" s="17"/>
      <c r="CSX4" s="17"/>
      <c r="CSY4" s="17"/>
      <c r="CSZ4" s="17"/>
      <c r="CTA4" s="17"/>
      <c r="CTB4" s="17"/>
      <c r="CTC4" s="17"/>
      <c r="CTD4" s="17"/>
      <c r="CTE4" s="17"/>
      <c r="CTF4" s="17"/>
      <c r="CTG4" s="17"/>
      <c r="CTH4" s="17"/>
      <c r="CTI4" s="17"/>
      <c r="CTJ4" s="17"/>
      <c r="CTK4" s="17"/>
      <c r="CTL4" s="17"/>
      <c r="CTM4" s="17"/>
      <c r="CTN4" s="17"/>
      <c r="CTO4" s="17"/>
      <c r="CTP4" s="17"/>
      <c r="CTQ4" s="17"/>
      <c r="CTR4" s="17"/>
      <c r="CTS4" s="17"/>
      <c r="CTT4" s="17"/>
      <c r="CTU4" s="17"/>
      <c r="CTV4" s="17"/>
      <c r="CTW4" s="17"/>
      <c r="CTX4" s="17"/>
      <c r="CTY4" s="17"/>
      <c r="CTZ4" s="17"/>
      <c r="CUA4" s="17"/>
      <c r="CUB4" s="17"/>
      <c r="CUC4" s="17"/>
      <c r="CUD4" s="17"/>
      <c r="CUE4" s="17"/>
      <c r="CUF4" s="17"/>
      <c r="CUG4" s="17"/>
      <c r="CUH4" s="17"/>
      <c r="CUI4" s="17"/>
      <c r="CUJ4" s="17"/>
      <c r="CUK4" s="17"/>
      <c r="CUL4" s="17"/>
      <c r="CUM4" s="17"/>
      <c r="CUN4" s="17"/>
      <c r="CUO4" s="17"/>
      <c r="CUP4" s="17"/>
      <c r="CUQ4" s="17"/>
      <c r="CUR4" s="17"/>
      <c r="CUS4" s="17"/>
      <c r="CUT4" s="17"/>
      <c r="CUU4" s="17"/>
      <c r="CUV4" s="17"/>
      <c r="CUW4" s="17"/>
      <c r="CUX4" s="17"/>
      <c r="CUY4" s="17"/>
      <c r="CUZ4" s="17"/>
      <c r="CVA4" s="17"/>
      <c r="CVB4" s="17"/>
      <c r="CVC4" s="17"/>
      <c r="CVD4" s="17"/>
      <c r="CVE4" s="17"/>
      <c r="CVF4" s="17"/>
      <c r="CVG4" s="17"/>
      <c r="CVH4" s="17"/>
      <c r="CVI4" s="17"/>
      <c r="CVJ4" s="17"/>
      <c r="CVK4" s="17"/>
      <c r="CVL4" s="17"/>
      <c r="CVM4" s="17"/>
      <c r="CVN4" s="17"/>
      <c r="CVO4" s="17"/>
      <c r="CVP4" s="17"/>
      <c r="CVQ4" s="17"/>
      <c r="CVR4" s="17"/>
      <c r="CVS4" s="17"/>
      <c r="CVT4" s="17"/>
      <c r="CVU4" s="17"/>
      <c r="CVV4" s="17"/>
      <c r="CVW4" s="17"/>
      <c r="CVX4" s="17"/>
      <c r="CVY4" s="17"/>
      <c r="CVZ4" s="17"/>
      <c r="CWA4" s="17"/>
      <c r="CWB4" s="17"/>
      <c r="CWC4" s="17"/>
      <c r="CWD4" s="17"/>
      <c r="CWE4" s="17"/>
      <c r="CWF4" s="17"/>
      <c r="CWG4" s="17"/>
      <c r="CWH4" s="17"/>
      <c r="CWI4" s="17"/>
      <c r="CWJ4" s="17"/>
      <c r="CWK4" s="17"/>
      <c r="CWL4" s="17"/>
      <c r="CWM4" s="17"/>
      <c r="CWN4" s="17"/>
      <c r="CWO4" s="17"/>
      <c r="CWP4" s="17"/>
      <c r="CWQ4" s="17"/>
      <c r="CWR4" s="17"/>
      <c r="CWS4" s="17"/>
      <c r="CWT4" s="17"/>
      <c r="CWU4" s="17"/>
      <c r="CWV4" s="17"/>
      <c r="CWW4" s="17"/>
      <c r="CWX4" s="17"/>
      <c r="CWY4" s="17"/>
      <c r="CWZ4" s="17"/>
      <c r="CXA4" s="17"/>
      <c r="CXB4" s="17"/>
      <c r="CXC4" s="17"/>
      <c r="CXD4" s="17"/>
      <c r="CXE4" s="17"/>
      <c r="CXF4" s="17"/>
      <c r="CXG4" s="17"/>
      <c r="CXH4" s="17"/>
      <c r="CXI4" s="17"/>
      <c r="CXJ4" s="17"/>
      <c r="CXK4" s="17"/>
      <c r="CXL4" s="17"/>
      <c r="CXM4" s="17"/>
      <c r="CXN4" s="17"/>
      <c r="CXO4" s="17"/>
      <c r="CXP4" s="17"/>
      <c r="CXQ4" s="17"/>
      <c r="CXR4" s="17"/>
      <c r="CXS4" s="17"/>
      <c r="CXT4" s="17"/>
      <c r="CXU4" s="17"/>
      <c r="CXV4" s="17"/>
      <c r="CXW4" s="17"/>
      <c r="CXX4" s="17"/>
      <c r="CXY4" s="17"/>
      <c r="CXZ4" s="17"/>
      <c r="CYA4" s="17"/>
      <c r="CYB4" s="17"/>
      <c r="CYC4" s="17"/>
      <c r="CYD4" s="17"/>
      <c r="CYE4" s="17"/>
      <c r="CYF4" s="17"/>
      <c r="CYG4" s="17"/>
      <c r="CYH4" s="17"/>
      <c r="CYI4" s="17"/>
      <c r="CYJ4" s="17"/>
      <c r="CYK4" s="17"/>
      <c r="CYL4" s="17"/>
      <c r="CYM4" s="17"/>
      <c r="CYN4" s="17"/>
      <c r="CYO4" s="17"/>
      <c r="CYP4" s="17"/>
      <c r="CYQ4" s="17"/>
      <c r="CYR4" s="17"/>
      <c r="CYS4" s="17"/>
      <c r="CYT4" s="17"/>
      <c r="CYU4" s="17"/>
      <c r="CYV4" s="17"/>
      <c r="CYW4" s="17"/>
      <c r="CYX4" s="17"/>
      <c r="CYY4" s="17"/>
      <c r="CYZ4" s="17"/>
      <c r="CZA4" s="17"/>
      <c r="CZB4" s="17"/>
      <c r="CZC4" s="17"/>
      <c r="CZD4" s="17"/>
      <c r="CZE4" s="17"/>
      <c r="CZF4" s="17"/>
      <c r="CZG4" s="17"/>
      <c r="CZH4" s="17"/>
      <c r="CZI4" s="17"/>
      <c r="CZJ4" s="17"/>
      <c r="CZK4" s="17"/>
      <c r="CZL4" s="17"/>
      <c r="CZM4" s="17"/>
      <c r="CZN4" s="17"/>
      <c r="CZO4" s="17"/>
      <c r="CZP4" s="17"/>
      <c r="CZQ4" s="17"/>
      <c r="CZR4" s="17"/>
      <c r="CZS4" s="17"/>
      <c r="CZT4" s="17"/>
      <c r="CZU4" s="17"/>
      <c r="CZV4" s="17"/>
      <c r="CZW4" s="17"/>
      <c r="CZX4" s="17"/>
      <c r="CZY4" s="17"/>
      <c r="CZZ4" s="17"/>
      <c r="DAA4" s="17"/>
      <c r="DAB4" s="17"/>
      <c r="DAC4" s="17"/>
      <c r="DAD4" s="17"/>
      <c r="DAE4" s="17"/>
      <c r="DAF4" s="17"/>
      <c r="DAG4" s="17"/>
      <c r="DAH4" s="17"/>
      <c r="DAI4" s="17"/>
      <c r="DAJ4" s="17"/>
      <c r="DAK4" s="17"/>
      <c r="DAL4" s="17"/>
      <c r="DAM4" s="17"/>
      <c r="DAN4" s="17"/>
      <c r="DAO4" s="17"/>
      <c r="DAP4" s="17"/>
      <c r="DAQ4" s="17"/>
      <c r="DAR4" s="17"/>
      <c r="DAS4" s="17"/>
      <c r="DAT4" s="17"/>
      <c r="DAU4" s="17"/>
      <c r="DAV4" s="17"/>
      <c r="DAW4" s="17"/>
      <c r="DAX4" s="17"/>
      <c r="DAY4" s="17"/>
      <c r="DAZ4" s="17"/>
      <c r="DBA4" s="17"/>
      <c r="DBB4" s="17"/>
      <c r="DBC4" s="17"/>
      <c r="DBD4" s="17"/>
      <c r="DBE4" s="17"/>
      <c r="DBF4" s="17"/>
      <c r="DBG4" s="17"/>
      <c r="DBH4" s="17"/>
      <c r="DBI4" s="17"/>
      <c r="DBJ4" s="17"/>
      <c r="DBK4" s="17"/>
      <c r="DBL4" s="17"/>
      <c r="DBM4" s="17"/>
      <c r="DBN4" s="17"/>
      <c r="DBO4" s="17"/>
      <c r="DBP4" s="17"/>
      <c r="DBQ4" s="17"/>
      <c r="DBR4" s="17"/>
      <c r="DBS4" s="17"/>
      <c r="DBT4" s="17"/>
      <c r="DBU4" s="17"/>
      <c r="DBV4" s="17"/>
      <c r="DBW4" s="17"/>
      <c r="DBX4" s="17"/>
      <c r="DBY4" s="17"/>
      <c r="DBZ4" s="17"/>
      <c r="DCA4" s="17"/>
      <c r="DCB4" s="17"/>
      <c r="DCC4" s="17"/>
      <c r="DCD4" s="17"/>
      <c r="DCE4" s="17"/>
      <c r="DCF4" s="17"/>
      <c r="DCG4" s="17"/>
      <c r="DCH4" s="17"/>
      <c r="DCI4" s="17"/>
      <c r="DCJ4" s="17"/>
      <c r="DCK4" s="17"/>
      <c r="DCL4" s="17"/>
      <c r="DCM4" s="17"/>
      <c r="DCN4" s="17"/>
      <c r="DCO4" s="17"/>
      <c r="DCP4" s="17"/>
      <c r="DCQ4" s="17"/>
      <c r="DCR4" s="17"/>
      <c r="DCS4" s="17"/>
      <c r="DCT4" s="17"/>
      <c r="DCU4" s="17"/>
      <c r="DCV4" s="17"/>
      <c r="DCW4" s="17"/>
      <c r="DCX4" s="17"/>
      <c r="DCY4" s="17"/>
      <c r="DCZ4" s="17"/>
      <c r="DDA4" s="17"/>
      <c r="DDB4" s="17"/>
      <c r="DDC4" s="17"/>
      <c r="DDD4" s="17"/>
      <c r="DDE4" s="17"/>
      <c r="DDF4" s="17"/>
      <c r="DDG4" s="17"/>
      <c r="DDH4" s="17"/>
      <c r="DDI4" s="17"/>
      <c r="DDJ4" s="17"/>
      <c r="DDK4" s="17"/>
      <c r="DDL4" s="17"/>
      <c r="DDM4" s="17"/>
      <c r="DDN4" s="17"/>
      <c r="DDO4" s="17"/>
      <c r="DDP4" s="17"/>
      <c r="DDQ4" s="17"/>
      <c r="DDR4" s="17"/>
      <c r="DDS4" s="17"/>
      <c r="DDT4" s="17"/>
      <c r="DDU4" s="17"/>
      <c r="DDV4" s="17"/>
      <c r="DDW4" s="17"/>
      <c r="DDX4" s="17"/>
      <c r="DDY4" s="17"/>
      <c r="DDZ4" s="17"/>
      <c r="DEA4" s="17"/>
      <c r="DEB4" s="17"/>
      <c r="DEC4" s="17"/>
      <c r="DED4" s="17"/>
      <c r="DEE4" s="17"/>
      <c r="DEF4" s="17"/>
      <c r="DEG4" s="17"/>
      <c r="DEH4" s="17"/>
      <c r="DEI4" s="17"/>
      <c r="DEJ4" s="17"/>
      <c r="DEK4" s="17"/>
      <c r="DEL4" s="17"/>
      <c r="DEM4" s="17"/>
      <c r="DEN4" s="17"/>
      <c r="DEO4" s="17"/>
      <c r="DEP4" s="17"/>
      <c r="DEQ4" s="17"/>
      <c r="DER4" s="17"/>
      <c r="DES4" s="17"/>
      <c r="DET4" s="17"/>
      <c r="DEU4" s="17"/>
      <c r="DEV4" s="17"/>
      <c r="DEW4" s="17"/>
      <c r="DEX4" s="17"/>
      <c r="DEY4" s="17"/>
      <c r="DEZ4" s="17"/>
      <c r="DFA4" s="17"/>
      <c r="DFB4" s="17"/>
      <c r="DFC4" s="17"/>
      <c r="DFD4" s="17"/>
      <c r="DFE4" s="17"/>
      <c r="DFF4" s="17"/>
      <c r="DFG4" s="17"/>
      <c r="DFH4" s="17"/>
      <c r="DFI4" s="17"/>
      <c r="DFJ4" s="17"/>
      <c r="DFK4" s="17"/>
      <c r="DFL4" s="17"/>
      <c r="DFM4" s="17"/>
      <c r="DFN4" s="17"/>
      <c r="DFO4" s="17"/>
      <c r="DFP4" s="17"/>
      <c r="DFQ4" s="17"/>
      <c r="DFR4" s="17"/>
      <c r="DFS4" s="17"/>
      <c r="DFT4" s="17"/>
      <c r="DFU4" s="17"/>
      <c r="DFV4" s="17"/>
      <c r="DFW4" s="17"/>
      <c r="DFX4" s="17"/>
      <c r="DFY4" s="17"/>
      <c r="DFZ4" s="17"/>
      <c r="DGA4" s="17"/>
      <c r="DGB4" s="17"/>
      <c r="DGC4" s="17"/>
      <c r="DGD4" s="17"/>
      <c r="DGE4" s="17"/>
      <c r="DGF4" s="17"/>
      <c r="DGG4" s="17"/>
      <c r="DGH4" s="17"/>
      <c r="DGI4" s="17"/>
      <c r="DGJ4" s="17"/>
      <c r="DGK4" s="17"/>
      <c r="DGL4" s="17"/>
      <c r="DGM4" s="17"/>
      <c r="DGN4" s="17"/>
      <c r="DGO4" s="17"/>
      <c r="DGP4" s="17"/>
      <c r="DGQ4" s="17"/>
      <c r="DGR4" s="17"/>
      <c r="DGS4" s="17"/>
      <c r="DGT4" s="17"/>
      <c r="DGU4" s="17"/>
      <c r="DGV4" s="17"/>
      <c r="DGW4" s="17"/>
      <c r="DGX4" s="17"/>
      <c r="DGY4" s="17"/>
      <c r="DGZ4" s="17"/>
      <c r="DHA4" s="17"/>
      <c r="DHB4" s="17"/>
      <c r="DHC4" s="17"/>
      <c r="DHD4" s="17"/>
      <c r="DHE4" s="17"/>
      <c r="DHF4" s="17"/>
      <c r="DHG4" s="17"/>
      <c r="DHH4" s="17"/>
      <c r="DHI4" s="17"/>
      <c r="DHJ4" s="17"/>
      <c r="DHK4" s="17"/>
      <c r="DHL4" s="17"/>
      <c r="DHM4" s="17"/>
      <c r="DHN4" s="17"/>
      <c r="DHO4" s="17"/>
      <c r="DHP4" s="17"/>
      <c r="DHQ4" s="17"/>
      <c r="DHR4" s="17"/>
      <c r="DHS4" s="17"/>
      <c r="DHT4" s="17"/>
      <c r="DHU4" s="17"/>
      <c r="DHV4" s="17"/>
      <c r="DHW4" s="17"/>
      <c r="DHX4" s="17"/>
      <c r="DHY4" s="17"/>
      <c r="DHZ4" s="17"/>
      <c r="DIA4" s="17"/>
      <c r="DIB4" s="17"/>
      <c r="DIC4" s="17"/>
      <c r="DID4" s="17"/>
      <c r="DIE4" s="17"/>
      <c r="DIF4" s="17"/>
      <c r="DIG4" s="17"/>
      <c r="DIH4" s="17"/>
      <c r="DII4" s="17"/>
      <c r="DIJ4" s="17"/>
      <c r="DIK4" s="17"/>
      <c r="DIL4" s="17"/>
      <c r="DIM4" s="17"/>
      <c r="DIN4" s="17"/>
      <c r="DIO4" s="17"/>
      <c r="DIP4" s="17"/>
      <c r="DIQ4" s="17"/>
      <c r="DIR4" s="17"/>
      <c r="DIS4" s="17"/>
      <c r="DIT4" s="17"/>
      <c r="DIU4" s="17"/>
      <c r="DIV4" s="17"/>
      <c r="DIW4" s="17"/>
      <c r="DIX4" s="17"/>
      <c r="DIY4" s="17"/>
      <c r="DIZ4" s="17"/>
      <c r="DJA4" s="17"/>
      <c r="DJB4" s="17"/>
      <c r="DJC4" s="17"/>
      <c r="DJD4" s="17"/>
      <c r="DJE4" s="17"/>
      <c r="DJF4" s="17"/>
      <c r="DJG4" s="17"/>
      <c r="DJH4" s="17"/>
      <c r="DJI4" s="17"/>
      <c r="DJJ4" s="17"/>
      <c r="DJK4" s="17"/>
      <c r="DJL4" s="17"/>
      <c r="DJM4" s="17"/>
      <c r="DJN4" s="17"/>
      <c r="DJO4" s="17"/>
      <c r="DJP4" s="17"/>
      <c r="DJQ4" s="17"/>
      <c r="DJR4" s="17"/>
      <c r="DJS4" s="17"/>
      <c r="DJT4" s="17"/>
      <c r="DJU4" s="17"/>
      <c r="DJV4" s="17"/>
      <c r="DJW4" s="17"/>
      <c r="DJX4" s="17"/>
      <c r="DJY4" s="17"/>
      <c r="DJZ4" s="17"/>
      <c r="DKA4" s="17"/>
      <c r="DKB4" s="17"/>
      <c r="DKC4" s="17"/>
      <c r="DKD4" s="17"/>
      <c r="DKE4" s="17"/>
      <c r="DKF4" s="17"/>
      <c r="DKG4" s="17"/>
      <c r="DKH4" s="17"/>
      <c r="DKI4" s="17"/>
      <c r="DKJ4" s="17"/>
      <c r="DKK4" s="17"/>
      <c r="DKL4" s="17"/>
      <c r="DKM4" s="17"/>
      <c r="DKN4" s="17"/>
      <c r="DKO4" s="17"/>
      <c r="DKP4" s="17"/>
      <c r="DKQ4" s="17"/>
      <c r="DKR4" s="17"/>
      <c r="DKS4" s="17"/>
      <c r="DKT4" s="17"/>
      <c r="DKU4" s="17"/>
      <c r="DKV4" s="17"/>
      <c r="DKW4" s="17"/>
      <c r="DKX4" s="17"/>
      <c r="DKY4" s="17"/>
      <c r="DKZ4" s="17"/>
      <c r="DLA4" s="17"/>
      <c r="DLB4" s="17"/>
      <c r="DLC4" s="17"/>
      <c r="DLD4" s="17"/>
      <c r="DLE4" s="17"/>
      <c r="DLF4" s="17"/>
      <c r="DLG4" s="17"/>
      <c r="DLH4" s="17"/>
      <c r="DLI4" s="17"/>
      <c r="DLJ4" s="17"/>
      <c r="DLK4" s="17"/>
      <c r="DLL4" s="17"/>
      <c r="DLM4" s="17"/>
      <c r="DLN4" s="17"/>
      <c r="DLO4" s="17"/>
      <c r="DLP4" s="17"/>
      <c r="DLQ4" s="17"/>
      <c r="DLR4" s="17"/>
      <c r="DLS4" s="17"/>
      <c r="DLT4" s="17"/>
      <c r="DLU4" s="17"/>
      <c r="DLV4" s="17"/>
      <c r="DLW4" s="17"/>
      <c r="DLX4" s="17"/>
      <c r="DLY4" s="17"/>
      <c r="DLZ4" s="17"/>
      <c r="DMA4" s="17"/>
      <c r="DMB4" s="17"/>
      <c r="DMC4" s="17"/>
      <c r="DMD4" s="17"/>
      <c r="DME4" s="17"/>
      <c r="DMF4" s="17"/>
      <c r="DMG4" s="17"/>
      <c r="DMH4" s="17"/>
      <c r="DMI4" s="17"/>
      <c r="DMJ4" s="17"/>
      <c r="DMK4" s="17"/>
      <c r="DML4" s="17"/>
      <c r="DMM4" s="17"/>
      <c r="DMN4" s="17"/>
      <c r="DMO4" s="17"/>
      <c r="DMP4" s="17"/>
      <c r="DMQ4" s="17"/>
      <c r="DMR4" s="17"/>
      <c r="DMS4" s="17"/>
      <c r="DMT4" s="17"/>
      <c r="DMU4" s="17"/>
      <c r="DMV4" s="17"/>
      <c r="DMW4" s="17"/>
      <c r="DMX4" s="17"/>
      <c r="DMY4" s="17"/>
      <c r="DMZ4" s="17"/>
      <c r="DNA4" s="17"/>
      <c r="DNB4" s="17"/>
      <c r="DNC4" s="17"/>
      <c r="DND4" s="17"/>
      <c r="DNE4" s="17"/>
      <c r="DNF4" s="17"/>
      <c r="DNG4" s="17"/>
      <c r="DNH4" s="17"/>
      <c r="DNI4" s="17"/>
      <c r="DNJ4" s="17"/>
      <c r="DNK4" s="17"/>
      <c r="DNL4" s="17"/>
      <c r="DNM4" s="17"/>
      <c r="DNN4" s="17"/>
      <c r="DNO4" s="17"/>
      <c r="DNP4" s="17"/>
      <c r="DNQ4" s="17"/>
      <c r="DNR4" s="17"/>
      <c r="DNS4" s="17"/>
      <c r="DNT4" s="17"/>
      <c r="DNU4" s="17"/>
      <c r="DNV4" s="17"/>
      <c r="DNW4" s="17"/>
      <c r="DNX4" s="17"/>
      <c r="DNY4" s="17"/>
      <c r="DNZ4" s="17"/>
      <c r="DOA4" s="17"/>
      <c r="DOB4" s="17"/>
      <c r="DOC4" s="17"/>
      <c r="DOD4" s="17"/>
      <c r="DOE4" s="17"/>
      <c r="DOF4" s="17"/>
      <c r="DOG4" s="17"/>
      <c r="DOH4" s="17"/>
      <c r="DOI4" s="17"/>
      <c r="DOJ4" s="17"/>
      <c r="DOK4" s="17"/>
      <c r="DOL4" s="17"/>
      <c r="DOM4" s="17"/>
      <c r="DON4" s="17"/>
      <c r="DOO4" s="17"/>
      <c r="DOP4" s="17"/>
      <c r="DOQ4" s="17"/>
      <c r="DOR4" s="17"/>
      <c r="DOS4" s="17"/>
      <c r="DOT4" s="17"/>
      <c r="DOU4" s="17"/>
      <c r="DOV4" s="17"/>
      <c r="DOW4" s="17"/>
      <c r="DOX4" s="17"/>
      <c r="DOY4" s="17"/>
      <c r="DOZ4" s="17"/>
      <c r="DPA4" s="17"/>
      <c r="DPB4" s="17"/>
      <c r="DPC4" s="17"/>
      <c r="DPD4" s="17"/>
      <c r="DPE4" s="17"/>
      <c r="DPF4" s="17"/>
      <c r="DPG4" s="17"/>
      <c r="DPH4" s="17"/>
      <c r="DPI4" s="17"/>
      <c r="DPJ4" s="17"/>
      <c r="DPK4" s="17"/>
      <c r="DPL4" s="17"/>
      <c r="DPM4" s="17"/>
      <c r="DPN4" s="17"/>
      <c r="DPO4" s="17"/>
      <c r="DPP4" s="17"/>
      <c r="DPQ4" s="17"/>
      <c r="DPR4" s="17"/>
      <c r="DPS4" s="17"/>
      <c r="DPT4" s="17"/>
      <c r="DPU4" s="17"/>
      <c r="DPV4" s="17"/>
      <c r="DPW4" s="17"/>
      <c r="DPX4" s="17"/>
      <c r="DPY4" s="17"/>
      <c r="DPZ4" s="17"/>
      <c r="DQA4" s="17"/>
      <c r="DQB4" s="17"/>
      <c r="DQC4" s="17"/>
      <c r="DQD4" s="17"/>
      <c r="DQE4" s="17"/>
      <c r="DQF4" s="17"/>
      <c r="DQG4" s="17"/>
      <c r="DQH4" s="17"/>
      <c r="DQI4" s="17"/>
      <c r="DQJ4" s="17"/>
      <c r="DQK4" s="17"/>
      <c r="DQL4" s="17"/>
      <c r="DQM4" s="17"/>
      <c r="DQN4" s="17"/>
      <c r="DQO4" s="17"/>
      <c r="DQP4" s="17"/>
      <c r="DQQ4" s="17"/>
      <c r="DQR4" s="17"/>
      <c r="DQS4" s="17"/>
      <c r="DQT4" s="17"/>
      <c r="DQU4" s="17"/>
      <c r="DQV4" s="17"/>
      <c r="DQW4" s="17"/>
      <c r="DQX4" s="17"/>
      <c r="DQY4" s="17"/>
      <c r="DQZ4" s="17"/>
      <c r="DRA4" s="17"/>
      <c r="DRB4" s="17"/>
      <c r="DRC4" s="17"/>
      <c r="DRD4" s="17"/>
      <c r="DRE4" s="17"/>
      <c r="DRF4" s="17"/>
      <c r="DRG4" s="17"/>
      <c r="DRH4" s="17"/>
      <c r="DRI4" s="17"/>
      <c r="DRJ4" s="17"/>
      <c r="DRK4" s="17"/>
      <c r="DRL4" s="17"/>
      <c r="DRM4" s="17"/>
      <c r="DRN4" s="17"/>
      <c r="DRO4" s="17"/>
      <c r="DRP4" s="17"/>
      <c r="DRQ4" s="17"/>
      <c r="DRR4" s="17"/>
      <c r="DRS4" s="17"/>
      <c r="DRT4" s="17"/>
      <c r="DRU4" s="17"/>
      <c r="DRV4" s="17"/>
      <c r="DRW4" s="17"/>
      <c r="DRX4" s="17"/>
      <c r="DRY4" s="17"/>
      <c r="DRZ4" s="17"/>
      <c r="DSA4" s="17"/>
      <c r="DSB4" s="17"/>
      <c r="DSC4" s="17"/>
      <c r="DSD4" s="17"/>
      <c r="DSE4" s="17"/>
      <c r="DSF4" s="17"/>
      <c r="DSG4" s="17"/>
      <c r="DSH4" s="17"/>
      <c r="DSI4" s="17"/>
      <c r="DSJ4" s="17"/>
      <c r="DSK4" s="17"/>
      <c r="DSL4" s="17"/>
      <c r="DSM4" s="17"/>
      <c r="DSN4" s="17"/>
      <c r="DSO4" s="17"/>
      <c r="DSP4" s="17"/>
      <c r="DSQ4" s="17"/>
      <c r="DSR4" s="17"/>
      <c r="DSS4" s="17"/>
      <c r="DST4" s="17"/>
      <c r="DSU4" s="17"/>
      <c r="DSV4" s="17"/>
      <c r="DSW4" s="17"/>
      <c r="DSX4" s="17"/>
      <c r="DSY4" s="17"/>
      <c r="DSZ4" s="17"/>
      <c r="DTA4" s="17"/>
      <c r="DTB4" s="17"/>
      <c r="DTC4" s="17"/>
      <c r="DTD4" s="17"/>
      <c r="DTE4" s="17"/>
      <c r="DTF4" s="17"/>
      <c r="DTG4" s="17"/>
      <c r="DTH4" s="17"/>
      <c r="DTI4" s="17"/>
      <c r="DTJ4" s="17"/>
      <c r="DTK4" s="17"/>
      <c r="DTL4" s="17"/>
      <c r="DTM4" s="17"/>
      <c r="DTN4" s="17"/>
      <c r="DTO4" s="17"/>
      <c r="DTP4" s="17"/>
      <c r="DTQ4" s="17"/>
      <c r="DTR4" s="17"/>
      <c r="DTS4" s="17"/>
      <c r="DTT4" s="17"/>
      <c r="DTU4" s="17"/>
      <c r="DTV4" s="17"/>
      <c r="DTW4" s="17"/>
      <c r="DTX4" s="17"/>
      <c r="DTY4" s="17"/>
      <c r="DTZ4" s="17"/>
      <c r="DUA4" s="17"/>
      <c r="DUB4" s="17"/>
      <c r="DUC4" s="17"/>
      <c r="DUD4" s="17"/>
      <c r="DUE4" s="17"/>
      <c r="DUF4" s="17"/>
      <c r="DUG4" s="17"/>
      <c r="DUH4" s="17"/>
      <c r="DUI4" s="17"/>
      <c r="DUJ4" s="17"/>
      <c r="DUK4" s="17"/>
      <c r="DUL4" s="17"/>
      <c r="DUM4" s="17"/>
      <c r="DUN4" s="17"/>
      <c r="DUO4" s="17"/>
      <c r="DUP4" s="17"/>
      <c r="DUQ4" s="17"/>
      <c r="DUR4" s="17"/>
      <c r="DUS4" s="17"/>
      <c r="DUT4" s="17"/>
      <c r="DUU4" s="17"/>
      <c r="DUV4" s="17"/>
      <c r="DUW4" s="17"/>
      <c r="DUX4" s="17"/>
      <c r="DUY4" s="17"/>
      <c r="DUZ4" s="17"/>
      <c r="DVA4" s="17"/>
      <c r="DVB4" s="17"/>
      <c r="DVC4" s="17"/>
      <c r="DVD4" s="17"/>
      <c r="DVE4" s="17"/>
      <c r="DVF4" s="17"/>
      <c r="DVG4" s="17"/>
      <c r="DVH4" s="17"/>
      <c r="DVI4" s="17"/>
      <c r="DVJ4" s="17"/>
      <c r="DVK4" s="17"/>
      <c r="DVL4" s="17"/>
      <c r="DVM4" s="17"/>
      <c r="DVN4" s="17"/>
      <c r="DVO4" s="17"/>
      <c r="DVP4" s="17"/>
      <c r="DVQ4" s="17"/>
      <c r="DVR4" s="17"/>
      <c r="DVS4" s="17"/>
      <c r="DVT4" s="17"/>
      <c r="DVU4" s="17"/>
      <c r="DVV4" s="17"/>
      <c r="DVW4" s="17"/>
      <c r="DVX4" s="17"/>
      <c r="DVY4" s="17"/>
      <c r="DVZ4" s="17"/>
      <c r="DWA4" s="17"/>
      <c r="DWB4" s="17"/>
      <c r="DWC4" s="17"/>
      <c r="DWD4" s="17"/>
      <c r="DWE4" s="17"/>
      <c r="DWF4" s="17"/>
      <c r="DWG4" s="17"/>
      <c r="DWH4" s="17"/>
      <c r="DWI4" s="17"/>
      <c r="DWJ4" s="17"/>
      <c r="DWK4" s="17"/>
      <c r="DWL4" s="17"/>
      <c r="DWM4" s="17"/>
      <c r="DWN4" s="17"/>
      <c r="DWO4" s="17"/>
      <c r="DWP4" s="17"/>
      <c r="DWQ4" s="17"/>
      <c r="DWR4" s="17"/>
      <c r="DWS4" s="17"/>
      <c r="DWT4" s="17"/>
      <c r="DWU4" s="17"/>
      <c r="DWV4" s="17"/>
      <c r="DWW4" s="17"/>
      <c r="DWX4" s="17"/>
      <c r="DWY4" s="17"/>
      <c r="DWZ4" s="17"/>
      <c r="DXA4" s="17"/>
      <c r="DXB4" s="17"/>
      <c r="DXC4" s="17"/>
      <c r="DXD4" s="17"/>
      <c r="DXE4" s="17"/>
      <c r="DXF4" s="17"/>
      <c r="DXG4" s="17"/>
      <c r="DXH4" s="17"/>
      <c r="DXI4" s="17"/>
      <c r="DXJ4" s="17"/>
      <c r="DXK4" s="17"/>
      <c r="DXL4" s="17"/>
      <c r="DXM4" s="17"/>
      <c r="DXN4" s="17"/>
      <c r="DXO4" s="17"/>
      <c r="DXP4" s="17"/>
      <c r="DXQ4" s="17"/>
      <c r="DXR4" s="17"/>
      <c r="DXS4" s="17"/>
      <c r="DXT4" s="17"/>
      <c r="DXU4" s="17"/>
      <c r="DXV4" s="17"/>
      <c r="DXW4" s="17"/>
      <c r="DXX4" s="17"/>
      <c r="DXY4" s="17"/>
      <c r="DXZ4" s="17"/>
      <c r="DYA4" s="17"/>
      <c r="DYB4" s="17"/>
      <c r="DYC4" s="17"/>
      <c r="DYD4" s="17"/>
      <c r="DYE4" s="17"/>
      <c r="DYF4" s="17"/>
      <c r="DYG4" s="17"/>
      <c r="DYH4" s="17"/>
      <c r="DYI4" s="17"/>
      <c r="DYJ4" s="17"/>
      <c r="DYK4" s="17"/>
      <c r="DYL4" s="17"/>
      <c r="DYM4" s="17"/>
      <c r="DYN4" s="17"/>
      <c r="DYO4" s="17"/>
      <c r="DYP4" s="17"/>
      <c r="DYQ4" s="17"/>
      <c r="DYR4" s="17"/>
      <c r="DYS4" s="17"/>
      <c r="DYT4" s="17"/>
      <c r="DYU4" s="17"/>
      <c r="DYV4" s="17"/>
      <c r="DYW4" s="17"/>
      <c r="DYX4" s="17"/>
      <c r="DYY4" s="17"/>
      <c r="DYZ4" s="17"/>
      <c r="DZA4" s="17"/>
      <c r="DZB4" s="17"/>
      <c r="DZC4" s="17"/>
      <c r="DZD4" s="17"/>
      <c r="DZE4" s="17"/>
      <c r="DZF4" s="17"/>
      <c r="DZG4" s="17"/>
      <c r="DZH4" s="17"/>
      <c r="DZI4" s="17"/>
      <c r="DZJ4" s="17"/>
      <c r="DZK4" s="17"/>
      <c r="DZL4" s="17"/>
      <c r="DZM4" s="17"/>
      <c r="DZN4" s="17"/>
      <c r="DZO4" s="17"/>
      <c r="DZP4" s="17"/>
      <c r="DZQ4" s="17"/>
      <c r="DZR4" s="17"/>
      <c r="DZS4" s="17"/>
      <c r="DZT4" s="17"/>
      <c r="DZU4" s="17"/>
      <c r="DZV4" s="17"/>
      <c r="DZW4" s="17"/>
      <c r="DZX4" s="17"/>
      <c r="DZY4" s="17"/>
      <c r="DZZ4" s="17"/>
      <c r="EAA4" s="17"/>
      <c r="EAB4" s="17"/>
      <c r="EAC4" s="17"/>
      <c r="EAD4" s="17"/>
      <c r="EAE4" s="17"/>
      <c r="EAF4" s="17"/>
      <c r="EAG4" s="17"/>
      <c r="EAH4" s="17"/>
      <c r="EAI4" s="17"/>
      <c r="EAJ4" s="17"/>
      <c r="EAK4" s="17"/>
      <c r="EAL4" s="17"/>
      <c r="EAM4" s="17"/>
      <c r="EAN4" s="17"/>
      <c r="EAO4" s="17"/>
      <c r="EAP4" s="17"/>
      <c r="EAQ4" s="17"/>
      <c r="EAR4" s="17"/>
      <c r="EAS4" s="17"/>
      <c r="EAT4" s="17"/>
      <c r="EAU4" s="17"/>
      <c r="EAV4" s="17"/>
      <c r="EAW4" s="17"/>
      <c r="EAX4" s="17"/>
      <c r="EAY4" s="17"/>
      <c r="EAZ4" s="17"/>
      <c r="EBA4" s="17"/>
      <c r="EBB4" s="17"/>
      <c r="EBC4" s="17"/>
      <c r="EBD4" s="17"/>
      <c r="EBE4" s="17"/>
      <c r="EBF4" s="17"/>
      <c r="EBG4" s="17"/>
      <c r="EBH4" s="17"/>
      <c r="EBI4" s="17"/>
      <c r="EBJ4" s="17"/>
      <c r="EBK4" s="17"/>
      <c r="EBL4" s="17"/>
      <c r="EBM4" s="17"/>
      <c r="EBN4" s="17"/>
      <c r="EBO4" s="17"/>
      <c r="EBP4" s="17"/>
      <c r="EBQ4" s="17"/>
      <c r="EBR4" s="17"/>
      <c r="EBS4" s="17"/>
      <c r="EBT4" s="17"/>
      <c r="EBU4" s="17"/>
      <c r="EBV4" s="17"/>
      <c r="EBW4" s="17"/>
      <c r="EBX4" s="17"/>
      <c r="EBY4" s="17"/>
      <c r="EBZ4" s="17"/>
      <c r="ECA4" s="17"/>
      <c r="ECB4" s="17"/>
      <c r="ECC4" s="17"/>
      <c r="ECD4" s="17"/>
      <c r="ECE4" s="17"/>
      <c r="ECF4" s="17"/>
      <c r="ECG4" s="17"/>
      <c r="ECH4" s="17"/>
      <c r="ECI4" s="17"/>
      <c r="ECJ4" s="17"/>
      <c r="ECK4" s="17"/>
      <c r="ECL4" s="17"/>
      <c r="ECM4" s="17"/>
      <c r="ECN4" s="17"/>
      <c r="ECO4" s="17"/>
      <c r="ECP4" s="17"/>
      <c r="ECQ4" s="17"/>
      <c r="ECR4" s="17"/>
      <c r="ECS4" s="17"/>
      <c r="ECT4" s="17"/>
      <c r="ECU4" s="17"/>
      <c r="ECV4" s="17"/>
      <c r="ECW4" s="17"/>
      <c r="ECX4" s="17"/>
      <c r="ECY4" s="17"/>
      <c r="ECZ4" s="17"/>
      <c r="EDA4" s="17"/>
      <c r="EDB4" s="17"/>
      <c r="EDC4" s="17"/>
      <c r="EDD4" s="17"/>
      <c r="EDE4" s="17"/>
      <c r="EDF4" s="17"/>
      <c r="EDG4" s="17"/>
      <c r="EDH4" s="17"/>
      <c r="EDI4" s="17"/>
      <c r="EDJ4" s="17"/>
      <c r="EDK4" s="17"/>
      <c r="EDL4" s="17"/>
      <c r="EDM4" s="17"/>
      <c r="EDN4" s="17"/>
      <c r="EDO4" s="17"/>
      <c r="EDP4" s="17"/>
      <c r="EDQ4" s="17"/>
      <c r="EDR4" s="17"/>
      <c r="EDS4" s="17"/>
      <c r="EDT4" s="17"/>
      <c r="EDU4" s="17"/>
      <c r="EDV4" s="17"/>
      <c r="EDW4" s="17"/>
      <c r="EDX4" s="17"/>
      <c r="EDY4" s="17"/>
      <c r="EDZ4" s="17"/>
      <c r="EEA4" s="17"/>
      <c r="EEB4" s="17"/>
      <c r="EEC4" s="17"/>
      <c r="EED4" s="17"/>
      <c r="EEE4" s="17"/>
      <c r="EEF4" s="17"/>
      <c r="EEG4" s="17"/>
      <c r="EEH4" s="17"/>
      <c r="EEI4" s="17"/>
      <c r="EEJ4" s="17"/>
      <c r="EEK4" s="17"/>
      <c r="EEL4" s="17"/>
      <c r="EEM4" s="17"/>
      <c r="EEN4" s="17"/>
      <c r="EEO4" s="17"/>
      <c r="EEP4" s="17"/>
      <c r="EEQ4" s="17"/>
      <c r="EER4" s="17"/>
      <c r="EES4" s="17"/>
      <c r="EET4" s="17"/>
      <c r="EEU4" s="17"/>
      <c r="EEV4" s="17"/>
      <c r="EEW4" s="17"/>
      <c r="EEX4" s="17"/>
      <c r="EEY4" s="17"/>
      <c r="EEZ4" s="17"/>
      <c r="EFA4" s="17"/>
      <c r="EFB4" s="17"/>
      <c r="EFC4" s="17"/>
      <c r="EFD4" s="17"/>
      <c r="EFE4" s="17"/>
      <c r="EFF4" s="17"/>
      <c r="EFG4" s="17"/>
      <c r="EFH4" s="17"/>
      <c r="EFI4" s="17"/>
      <c r="EFJ4" s="17"/>
      <c r="EFK4" s="17"/>
      <c r="EFL4" s="17"/>
      <c r="EFM4" s="17"/>
      <c r="EFN4" s="17"/>
      <c r="EFO4" s="17"/>
      <c r="EFP4" s="17"/>
      <c r="EFQ4" s="17"/>
      <c r="EFR4" s="17"/>
      <c r="EFS4" s="17"/>
      <c r="EFT4" s="17"/>
      <c r="EFU4" s="17"/>
      <c r="EFV4" s="17"/>
      <c r="EFW4" s="17"/>
      <c r="EFX4" s="17"/>
      <c r="EFY4" s="17"/>
      <c r="EFZ4" s="17"/>
      <c r="EGA4" s="17"/>
      <c r="EGB4" s="17"/>
      <c r="EGC4" s="17"/>
      <c r="EGD4" s="17"/>
      <c r="EGE4" s="17"/>
      <c r="EGF4" s="17"/>
      <c r="EGG4" s="17"/>
      <c r="EGH4" s="17"/>
      <c r="EGI4" s="17"/>
      <c r="EGJ4" s="17"/>
      <c r="EGK4" s="17"/>
      <c r="EGL4" s="17"/>
      <c r="EGM4" s="17"/>
      <c r="EGN4" s="17"/>
      <c r="EGO4" s="17"/>
      <c r="EGP4" s="17"/>
      <c r="EGQ4" s="17"/>
      <c r="EGR4" s="17"/>
      <c r="EGS4" s="17"/>
      <c r="EGT4" s="17"/>
      <c r="EGU4" s="17"/>
      <c r="EGV4" s="17"/>
      <c r="EGW4" s="17"/>
      <c r="EGX4" s="17"/>
      <c r="EGY4" s="17"/>
      <c r="EGZ4" s="17"/>
      <c r="EHA4" s="17"/>
      <c r="EHB4" s="17"/>
      <c r="EHC4" s="17"/>
      <c r="EHD4" s="17"/>
      <c r="EHE4" s="17"/>
      <c r="EHF4" s="17"/>
      <c r="EHG4" s="17"/>
      <c r="EHH4" s="17"/>
      <c r="EHI4" s="17"/>
      <c r="EHJ4" s="17"/>
      <c r="EHK4" s="17"/>
      <c r="EHL4" s="17"/>
      <c r="EHM4" s="17"/>
      <c r="EHN4" s="17"/>
      <c r="EHO4" s="17"/>
      <c r="EHP4" s="17"/>
      <c r="EHQ4" s="17"/>
      <c r="EHR4" s="17"/>
      <c r="EHS4" s="17"/>
      <c r="EHT4" s="17"/>
      <c r="EHU4" s="17"/>
      <c r="EHV4" s="17"/>
      <c r="EHW4" s="17"/>
      <c r="EHX4" s="17"/>
      <c r="EHY4" s="17"/>
      <c r="EHZ4" s="17"/>
      <c r="EIA4" s="17"/>
      <c r="EIB4" s="17"/>
      <c r="EIC4" s="17"/>
      <c r="EID4" s="17"/>
      <c r="EIE4" s="17"/>
      <c r="EIF4" s="17"/>
      <c r="EIG4" s="17"/>
      <c r="EIH4" s="17"/>
      <c r="EII4" s="17"/>
      <c r="EIJ4" s="17"/>
      <c r="EIK4" s="17"/>
      <c r="EIL4" s="17"/>
      <c r="EIM4" s="17"/>
      <c r="EIN4" s="17"/>
      <c r="EIO4" s="17"/>
      <c r="EIP4" s="17"/>
      <c r="EIQ4" s="17"/>
      <c r="EIR4" s="17"/>
      <c r="EIS4" s="17"/>
      <c r="EIT4" s="17"/>
      <c r="EIU4" s="17"/>
      <c r="EIV4" s="17"/>
      <c r="EIW4" s="17"/>
      <c r="EIX4" s="17"/>
      <c r="EIY4" s="17"/>
      <c r="EIZ4" s="17"/>
      <c r="EJA4" s="17"/>
      <c r="EJB4" s="17"/>
      <c r="EJC4" s="17"/>
      <c r="EJD4" s="17"/>
      <c r="EJE4" s="17"/>
      <c r="EJF4" s="17"/>
      <c r="EJG4" s="17"/>
      <c r="EJH4" s="17"/>
      <c r="EJI4" s="17"/>
      <c r="EJJ4" s="17"/>
      <c r="EJK4" s="17"/>
      <c r="EJL4" s="17"/>
      <c r="EJM4" s="17"/>
      <c r="EJN4" s="17"/>
      <c r="EJO4" s="17"/>
      <c r="EJP4" s="17"/>
      <c r="EJQ4" s="17"/>
      <c r="EJR4" s="17"/>
      <c r="EJS4" s="17"/>
      <c r="EJT4" s="17"/>
      <c r="EJU4" s="17"/>
      <c r="EJV4" s="17"/>
      <c r="EJW4" s="17"/>
      <c r="EJX4" s="17"/>
      <c r="EJY4" s="17"/>
      <c r="EJZ4" s="17"/>
      <c r="EKA4" s="17"/>
      <c r="EKB4" s="17"/>
      <c r="EKC4" s="17"/>
      <c r="EKD4" s="17"/>
      <c r="EKE4" s="17"/>
      <c r="EKF4" s="17"/>
      <c r="EKG4" s="17"/>
      <c r="EKH4" s="17"/>
      <c r="EKI4" s="17"/>
      <c r="EKJ4" s="17"/>
      <c r="EKK4" s="17"/>
      <c r="EKL4" s="17"/>
      <c r="EKM4" s="17"/>
      <c r="EKN4" s="17"/>
      <c r="EKO4" s="17"/>
      <c r="EKP4" s="17"/>
      <c r="EKQ4" s="17"/>
      <c r="EKR4" s="17"/>
      <c r="EKS4" s="17"/>
      <c r="EKT4" s="17"/>
      <c r="EKU4" s="17"/>
      <c r="EKV4" s="17"/>
      <c r="EKW4" s="17"/>
      <c r="EKX4" s="17"/>
      <c r="EKY4" s="17"/>
      <c r="EKZ4" s="17"/>
      <c r="ELA4" s="17"/>
      <c r="ELB4" s="17"/>
      <c r="ELC4" s="17"/>
      <c r="ELD4" s="17"/>
      <c r="ELE4" s="17"/>
      <c r="ELF4" s="17"/>
      <c r="ELG4" s="17"/>
      <c r="ELH4" s="17"/>
      <c r="ELI4" s="17"/>
      <c r="ELJ4" s="17"/>
      <c r="ELK4" s="17"/>
      <c r="ELL4" s="17"/>
      <c r="ELM4" s="17"/>
      <c r="ELN4" s="17"/>
      <c r="ELO4" s="17"/>
      <c r="ELP4" s="17"/>
      <c r="ELQ4" s="17"/>
      <c r="ELR4" s="17"/>
      <c r="ELS4" s="17"/>
      <c r="ELT4" s="17"/>
      <c r="ELU4" s="17"/>
      <c r="ELV4" s="17"/>
      <c r="ELW4" s="17"/>
      <c r="ELX4" s="17"/>
      <c r="ELY4" s="17"/>
      <c r="ELZ4" s="17"/>
      <c r="EMA4" s="17"/>
      <c r="EMB4" s="17"/>
      <c r="EMC4" s="17"/>
      <c r="EMD4" s="17"/>
      <c r="EME4" s="17"/>
      <c r="EMF4" s="17"/>
      <c r="EMG4" s="17"/>
      <c r="EMH4" s="17"/>
      <c r="EMI4" s="17"/>
      <c r="EMJ4" s="17"/>
      <c r="EMK4" s="17"/>
      <c r="EML4" s="17"/>
      <c r="EMM4" s="17"/>
      <c r="EMN4" s="17"/>
      <c r="EMO4" s="17"/>
      <c r="EMP4" s="17"/>
      <c r="EMQ4" s="17"/>
      <c r="EMR4" s="17"/>
      <c r="EMS4" s="17"/>
      <c r="EMT4" s="17"/>
      <c r="EMU4" s="17"/>
      <c r="EMV4" s="17"/>
      <c r="EMW4" s="17"/>
      <c r="EMX4" s="17"/>
      <c r="EMY4" s="17"/>
      <c r="EMZ4" s="17"/>
      <c r="ENA4" s="17"/>
      <c r="ENB4" s="17"/>
      <c r="ENC4" s="17"/>
      <c r="END4" s="17"/>
      <c r="ENE4" s="17"/>
      <c r="ENF4" s="17"/>
      <c r="ENG4" s="17"/>
      <c r="ENH4" s="17"/>
      <c r="ENI4" s="17"/>
      <c r="ENJ4" s="17"/>
      <c r="ENK4" s="17"/>
      <c r="ENL4" s="17"/>
      <c r="ENM4" s="17"/>
      <c r="ENN4" s="17"/>
      <c r="ENO4" s="17"/>
      <c r="ENP4" s="17"/>
      <c r="ENQ4" s="17"/>
      <c r="ENR4" s="17"/>
      <c r="ENS4" s="17"/>
      <c r="ENT4" s="17"/>
      <c r="ENU4" s="17"/>
      <c r="ENV4" s="17"/>
      <c r="ENW4" s="17"/>
      <c r="ENX4" s="17"/>
      <c r="ENY4" s="17"/>
      <c r="ENZ4" s="17"/>
      <c r="EOA4" s="17"/>
      <c r="EOB4" s="17"/>
      <c r="EOC4" s="17"/>
      <c r="EOD4" s="17"/>
      <c r="EOE4" s="17"/>
      <c r="EOF4" s="17"/>
      <c r="EOG4" s="17"/>
      <c r="EOH4" s="17"/>
      <c r="EOI4" s="17"/>
      <c r="EOJ4" s="17"/>
      <c r="EOK4" s="17"/>
      <c r="EOL4" s="17"/>
      <c r="EOM4" s="17"/>
      <c r="EON4" s="17"/>
      <c r="EOO4" s="17"/>
      <c r="EOP4" s="17"/>
      <c r="EOQ4" s="17"/>
      <c r="EOR4" s="17"/>
      <c r="EOS4" s="17"/>
      <c r="EOT4" s="17"/>
      <c r="EOU4" s="17"/>
      <c r="EOV4" s="17"/>
      <c r="EOW4" s="17"/>
      <c r="EOX4" s="17"/>
      <c r="EOY4" s="17"/>
      <c r="EOZ4" s="17"/>
      <c r="EPA4" s="17"/>
      <c r="EPB4" s="17"/>
      <c r="EPC4" s="17"/>
      <c r="EPD4" s="17"/>
      <c r="EPE4" s="17"/>
      <c r="EPF4" s="17"/>
      <c r="EPG4" s="17"/>
      <c r="EPH4" s="17"/>
      <c r="EPI4" s="17"/>
      <c r="EPJ4" s="17"/>
      <c r="EPK4" s="17"/>
      <c r="EPL4" s="17"/>
      <c r="EPM4" s="17"/>
      <c r="EPN4" s="17"/>
      <c r="EPO4" s="17"/>
      <c r="EPP4" s="17"/>
      <c r="EPQ4" s="17"/>
      <c r="EPR4" s="17"/>
      <c r="EPS4" s="17"/>
      <c r="EPT4" s="17"/>
      <c r="EPU4" s="17"/>
    </row>
    <row r="5" spans="2:2" s="866" customFormat="1" ht="18">
      <c r="B5" s="865" t="s">
        <v>489</v>
      </c>
    </row>
    <row r="6" spans="2:2" s="866" customFormat="1" ht="15.75">
      <c r="B6" s="867" t="s">
        <v>566</v>
      </c>
    </row>
    <row r="7" spans="2:15" s="16" customFormat="1">
      <c r="B7" s="86"/>
      <c r="C7" s="86"/>
      <c r="D7" s="86"/>
      <c r="E7" s="86"/>
      <c r="F7" s="86"/>
      <c r="G7" s="86"/>
      <c r="H7" s="86"/>
      <c r="I7" s="86"/>
      <c r="J7" s="86"/>
      <c r="K7" s="86"/>
      <c r="L7" s="86"/>
      <c r="M7" s="86"/>
      <c r="N7" s="86"/>
      <c r="O7" s="86"/>
    </row>
    <row r="8" spans="2:16">
      <c r="B8" s="62"/>
      <c r="C8" s="62"/>
      <c r="D8" s="62"/>
      <c r="E8" s="62"/>
      <c r="F8" s="62"/>
      <c r="G8" s="62"/>
      <c r="H8" s="62"/>
      <c r="I8" s="62"/>
      <c r="J8" s="62"/>
      <c r="K8" s="62"/>
      <c r="L8" s="62"/>
      <c r="M8" s="62"/>
      <c r="N8" s="62"/>
      <c r="O8" s="62"/>
      <c r="P8" s="62"/>
    </row>
    <row r="11" ht="12" customHeight="1"/>
    <row r="19" spans="2:2" ht="15">
      <c r="B19" s="90" t="s">
        <v>521</v>
      </c>
    </row>
    <row r="20" spans="2:2" s="17" customFormat="1">
      <c r="B20" s="91" t="s">
        <v>211</v>
      </c>
    </row>
    <row r="22" spans="2:3817" ht="15.75" thickBot="1">
      <c r="B22" s="169" t="s">
        <v>212</v>
      </c>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c r="PM22" s="17"/>
      <c r="PN22" s="17"/>
      <c r="PO22" s="17"/>
      <c r="PP22" s="17"/>
      <c r="PQ22" s="17"/>
      <c r="PR22" s="17"/>
      <c r="PS22" s="17"/>
      <c r="PT22" s="17"/>
      <c r="PU22" s="17"/>
      <c r="PV22" s="17"/>
      <c r="PW22" s="17"/>
      <c r="PX22" s="17"/>
      <c r="PY22" s="17"/>
      <c r="PZ22" s="17"/>
      <c r="QA22" s="17"/>
      <c r="QB22" s="17"/>
      <c r="QC22" s="17"/>
      <c r="QD22" s="17"/>
      <c r="QE22" s="17"/>
      <c r="QF22" s="17"/>
      <c r="QG22" s="17"/>
      <c r="QH22" s="17"/>
      <c r="QI22" s="17"/>
      <c r="QJ22" s="17"/>
      <c r="QK22" s="17"/>
      <c r="QL22" s="17"/>
      <c r="QM22" s="17"/>
      <c r="QN22" s="17"/>
      <c r="QO22" s="17"/>
      <c r="QP22" s="17"/>
      <c r="QQ22" s="17"/>
      <c r="QR22" s="17"/>
      <c r="QS22" s="17"/>
      <c r="QT22" s="17"/>
      <c r="QU22" s="17"/>
      <c r="QV22" s="17"/>
      <c r="QW22" s="17"/>
      <c r="QX22" s="17"/>
      <c r="QY22" s="17"/>
      <c r="QZ22" s="17"/>
      <c r="RA22" s="17"/>
      <c r="RB22" s="17"/>
      <c r="RC22" s="17"/>
      <c r="RD22" s="17"/>
      <c r="RE22" s="17"/>
      <c r="RF22" s="17"/>
      <c r="RG22" s="17"/>
      <c r="RH22" s="17"/>
      <c r="RI22" s="17"/>
      <c r="RJ22" s="17"/>
      <c r="RK22" s="17"/>
      <c r="RL22" s="17"/>
      <c r="RM22" s="17"/>
      <c r="RN22" s="17"/>
      <c r="RO22" s="17"/>
      <c r="RP22" s="17"/>
      <c r="RQ22" s="17"/>
      <c r="RR22" s="17"/>
      <c r="RS22" s="17"/>
      <c r="RT22" s="17"/>
      <c r="RU22" s="17"/>
      <c r="RV22" s="17"/>
      <c r="RW22" s="17"/>
      <c r="RX22" s="17"/>
      <c r="RY22" s="17"/>
      <c r="RZ22" s="17"/>
      <c r="SA22" s="17"/>
      <c r="SB22" s="17"/>
      <c r="SC22" s="17"/>
      <c r="SD22" s="17"/>
      <c r="SE22" s="17"/>
      <c r="SF22" s="17"/>
      <c r="SG22" s="17"/>
      <c r="SH22" s="17"/>
      <c r="SI22" s="17"/>
      <c r="SJ22" s="17"/>
      <c r="SK22" s="17"/>
      <c r="SL22" s="17"/>
      <c r="SM22" s="17"/>
      <c r="SN22" s="17"/>
      <c r="SO22" s="17"/>
      <c r="SP22" s="17"/>
      <c r="SQ22" s="17"/>
      <c r="SR22" s="17"/>
      <c r="SS22" s="17"/>
      <c r="ST22" s="17"/>
      <c r="SU22" s="17"/>
      <c r="SV22" s="17"/>
      <c r="SW22" s="17"/>
      <c r="SX22" s="17"/>
      <c r="SY22" s="17"/>
      <c r="SZ22" s="17"/>
      <c r="TA22" s="17"/>
      <c r="TB22" s="17"/>
      <c r="TC22" s="17"/>
      <c r="TD22" s="17"/>
      <c r="TE22" s="17"/>
      <c r="TF22" s="17"/>
      <c r="TG22" s="17"/>
      <c r="TH22" s="17"/>
      <c r="TI22" s="17"/>
      <c r="TJ22" s="17"/>
      <c r="TK22" s="17"/>
      <c r="TL22" s="17"/>
      <c r="TM22" s="17"/>
      <c r="TN22" s="17"/>
      <c r="TO22" s="17"/>
      <c r="TP22" s="17"/>
      <c r="TQ22" s="17"/>
      <c r="TR22" s="17"/>
      <c r="TS22" s="17"/>
      <c r="TT22" s="17"/>
      <c r="TU22" s="17"/>
      <c r="TV22" s="17"/>
      <c r="TW22" s="17"/>
      <c r="TX22" s="17"/>
      <c r="TY22" s="17"/>
      <c r="TZ22" s="17"/>
      <c r="UA22" s="17"/>
      <c r="UB22" s="17"/>
      <c r="UC22" s="17"/>
      <c r="UD22" s="17"/>
      <c r="UE22" s="17"/>
      <c r="UF22" s="17"/>
      <c r="UG22" s="17"/>
      <c r="UH22" s="17"/>
      <c r="UI22" s="17"/>
      <c r="UJ22" s="17"/>
      <c r="UK22" s="17"/>
      <c r="UL22" s="17"/>
      <c r="UM22" s="17"/>
      <c r="UN22" s="17"/>
      <c r="UO22" s="17"/>
      <c r="UP22" s="17"/>
      <c r="UQ22" s="17"/>
      <c r="UR22" s="17"/>
      <c r="US22" s="17"/>
      <c r="UT22" s="17"/>
      <c r="UU22" s="17"/>
      <c r="UV22" s="17"/>
      <c r="UW22" s="17"/>
      <c r="UX22" s="17"/>
      <c r="UY22" s="17"/>
      <c r="UZ22" s="17"/>
      <c r="VA22" s="17"/>
      <c r="VB22" s="17"/>
      <c r="VC22" s="17"/>
      <c r="VD22" s="17"/>
      <c r="VE22" s="17"/>
      <c r="VF22" s="17"/>
      <c r="VG22" s="17"/>
      <c r="VH22" s="17"/>
      <c r="VI22" s="17"/>
      <c r="VJ22" s="17"/>
      <c r="VK22" s="17"/>
      <c r="VL22" s="17"/>
      <c r="VM22" s="17"/>
      <c r="VN22" s="17"/>
      <c r="VO22" s="17"/>
      <c r="VP22" s="17"/>
      <c r="VQ22" s="17"/>
      <c r="VR22" s="17"/>
      <c r="VS22" s="17"/>
      <c r="VT22" s="17"/>
      <c r="VU22" s="17"/>
      <c r="VV22" s="17"/>
      <c r="VW22" s="17"/>
      <c r="VX22" s="17"/>
      <c r="VY22" s="17"/>
      <c r="VZ22" s="17"/>
      <c r="WA22" s="17"/>
      <c r="WB22" s="17"/>
      <c r="WC22" s="17"/>
      <c r="WD22" s="17"/>
      <c r="WE22" s="17"/>
      <c r="WF22" s="17"/>
      <c r="WG22" s="17"/>
      <c r="WH22" s="17"/>
      <c r="WI22" s="17"/>
      <c r="WJ22" s="17"/>
      <c r="WK22" s="17"/>
      <c r="WL22" s="17"/>
      <c r="WM22" s="17"/>
      <c r="WN22" s="17"/>
      <c r="WO22" s="17"/>
      <c r="WP22" s="17"/>
      <c r="WQ22" s="17"/>
      <c r="WR22" s="17"/>
      <c r="WS22" s="17"/>
      <c r="WT22" s="17"/>
      <c r="WU22" s="17"/>
      <c r="WV22" s="17"/>
      <c r="WW22" s="17"/>
      <c r="WX22" s="17"/>
      <c r="WY22" s="17"/>
      <c r="WZ22" s="17"/>
      <c r="XA22" s="17"/>
      <c r="XB22" s="17"/>
      <c r="XC22" s="17"/>
      <c r="XD22" s="17"/>
      <c r="XE22" s="17"/>
      <c r="XF22" s="17"/>
      <c r="XG22" s="17"/>
      <c r="XH22" s="17"/>
      <c r="XI22" s="17"/>
      <c r="XJ22" s="17"/>
      <c r="XK22" s="17"/>
      <c r="XL22" s="17"/>
      <c r="XM22" s="17"/>
      <c r="XN22" s="17"/>
      <c r="XO22" s="17"/>
      <c r="XP22" s="17"/>
      <c r="XQ22" s="17"/>
      <c r="XR22" s="17"/>
      <c r="XS22" s="17"/>
      <c r="XT22" s="17"/>
      <c r="XU22" s="17"/>
      <c r="XV22" s="17"/>
      <c r="XW22" s="17"/>
      <c r="XX22" s="17"/>
      <c r="XY22" s="17"/>
      <c r="XZ22" s="17"/>
      <c r="YA22" s="17"/>
      <c r="YB22" s="17"/>
      <c r="YC22" s="17"/>
      <c r="YD22" s="17"/>
      <c r="YE22" s="17"/>
      <c r="YF22" s="17"/>
      <c r="YG22" s="17"/>
      <c r="YH22" s="17"/>
      <c r="YI22" s="17"/>
      <c r="YJ22" s="17"/>
      <c r="YK22" s="17"/>
      <c r="YL22" s="17"/>
      <c r="YM22" s="17"/>
      <c r="YN22" s="17"/>
      <c r="YO22" s="17"/>
      <c r="YP22" s="17"/>
      <c r="YQ22" s="17"/>
      <c r="YR22" s="17"/>
      <c r="YS22" s="17"/>
      <c r="YT22" s="17"/>
      <c r="YU22" s="17"/>
      <c r="YV22" s="17"/>
      <c r="YW22" s="17"/>
      <c r="YX22" s="17"/>
      <c r="YY22" s="17"/>
      <c r="YZ22" s="17"/>
      <c r="ZA22" s="17"/>
      <c r="ZB22" s="17"/>
      <c r="ZC22" s="17"/>
      <c r="ZD22" s="17"/>
      <c r="ZE22" s="17"/>
      <c r="ZF22" s="17"/>
      <c r="ZG22" s="17"/>
      <c r="ZH22" s="17"/>
      <c r="ZI22" s="17"/>
      <c r="ZJ22" s="17"/>
      <c r="ZK22" s="17"/>
      <c r="ZL22" s="17"/>
      <c r="ZM22" s="17"/>
      <c r="ZN22" s="17"/>
      <c r="ZO22" s="17"/>
      <c r="ZP22" s="17"/>
      <c r="ZQ22" s="17"/>
      <c r="ZR22" s="17"/>
      <c r="ZS22" s="17"/>
      <c r="ZT22" s="17"/>
      <c r="ZU22" s="17"/>
      <c r="ZV22" s="17"/>
      <c r="ZW22" s="17"/>
      <c r="ZX22" s="17"/>
      <c r="ZY22" s="17"/>
      <c r="ZZ22" s="17"/>
      <c r="AAA22" s="17"/>
      <c r="AAB22" s="17"/>
      <c r="AAC22" s="17"/>
      <c r="AAD22" s="17"/>
      <c r="AAE22" s="17"/>
      <c r="AAF22" s="17"/>
      <c r="AAG22" s="17"/>
      <c r="AAH22" s="17"/>
      <c r="AAI22" s="17"/>
      <c r="AAJ22" s="17"/>
      <c r="AAK22" s="17"/>
      <c r="AAL22" s="17"/>
      <c r="AAM22" s="17"/>
      <c r="AAN22" s="17"/>
      <c r="AAO22" s="17"/>
      <c r="AAP22" s="17"/>
      <c r="AAQ22" s="17"/>
      <c r="AAR22" s="17"/>
      <c r="AAS22" s="17"/>
      <c r="AAT22" s="17"/>
      <c r="AAU22" s="17"/>
      <c r="AAV22" s="17"/>
      <c r="AAW22" s="17"/>
      <c r="AAX22" s="17"/>
      <c r="AAY22" s="17"/>
      <c r="AAZ22" s="17"/>
      <c r="ABA22" s="17"/>
      <c r="ABB22" s="17"/>
      <c r="ABC22" s="17"/>
      <c r="ABD22" s="17"/>
      <c r="ABE22" s="17"/>
      <c r="ABF22" s="17"/>
      <c r="ABG22" s="17"/>
      <c r="ABH22" s="17"/>
      <c r="ABI22" s="17"/>
      <c r="ABJ22" s="17"/>
      <c r="ABK22" s="17"/>
      <c r="ABL22" s="17"/>
      <c r="ABM22" s="17"/>
      <c r="ABN22" s="17"/>
      <c r="ABO22" s="17"/>
      <c r="ABP22" s="17"/>
      <c r="ABQ22" s="17"/>
      <c r="ABR22" s="17"/>
      <c r="ABS22" s="17"/>
      <c r="ABT22" s="17"/>
      <c r="ABU22" s="17"/>
      <c r="ABV22" s="17"/>
      <c r="ABW22" s="17"/>
      <c r="ABX22" s="17"/>
      <c r="ABY22" s="17"/>
      <c r="ABZ22" s="17"/>
      <c r="ACA22" s="17"/>
      <c r="ACB22" s="17"/>
      <c r="ACC22" s="17"/>
      <c r="ACD22" s="17"/>
      <c r="ACE22" s="17"/>
      <c r="ACF22" s="17"/>
      <c r="ACG22" s="17"/>
      <c r="ACH22" s="17"/>
      <c r="ACI22" s="17"/>
      <c r="ACJ22" s="17"/>
      <c r="ACK22" s="17"/>
      <c r="ACL22" s="17"/>
      <c r="ACM22" s="17"/>
      <c r="ACN22" s="17"/>
      <c r="ACO22" s="17"/>
      <c r="ACP22" s="17"/>
      <c r="ACQ22" s="17"/>
      <c r="ACR22" s="17"/>
      <c r="ACS22" s="17"/>
      <c r="ACT22" s="17"/>
      <c r="ACU22" s="17"/>
      <c r="ACV22" s="17"/>
      <c r="ACW22" s="17"/>
      <c r="ACX22" s="17"/>
      <c r="ACY22" s="17"/>
      <c r="ACZ22" s="17"/>
      <c r="ADA22" s="17"/>
      <c r="ADB22" s="17"/>
      <c r="ADC22" s="17"/>
      <c r="ADD22" s="17"/>
      <c r="ADE22" s="17"/>
      <c r="ADF22" s="17"/>
      <c r="ADG22" s="17"/>
      <c r="ADH22" s="17"/>
      <c r="ADI22" s="17"/>
      <c r="ADJ22" s="17"/>
      <c r="ADK22" s="17"/>
      <c r="ADL22" s="17"/>
      <c r="ADM22" s="17"/>
      <c r="ADN22" s="17"/>
      <c r="ADO22" s="17"/>
      <c r="ADP22" s="17"/>
      <c r="ADQ22" s="17"/>
      <c r="ADR22" s="17"/>
      <c r="ADS22" s="17"/>
      <c r="ADT22" s="17"/>
      <c r="ADU22" s="17"/>
      <c r="ADV22" s="17"/>
      <c r="ADW22" s="17"/>
      <c r="ADX22" s="17"/>
      <c r="ADY22" s="17"/>
      <c r="ADZ22" s="17"/>
      <c r="AEA22" s="17"/>
      <c r="AEB22" s="17"/>
      <c r="AEC22" s="17"/>
      <c r="AED22" s="17"/>
      <c r="AEE22" s="17"/>
      <c r="AEF22" s="17"/>
      <c r="AEG22" s="17"/>
      <c r="AEH22" s="17"/>
      <c r="AEI22" s="17"/>
      <c r="AEJ22" s="17"/>
      <c r="AEK22" s="17"/>
      <c r="AEL22" s="17"/>
      <c r="AEM22" s="17"/>
      <c r="AEN22" s="17"/>
      <c r="AEO22" s="17"/>
      <c r="AEP22" s="17"/>
      <c r="AEQ22" s="17"/>
      <c r="AER22" s="17"/>
      <c r="AES22" s="17"/>
      <c r="AET22" s="17"/>
      <c r="AEU22" s="17"/>
      <c r="AEV22" s="17"/>
      <c r="AEW22" s="17"/>
      <c r="AEX22" s="17"/>
      <c r="AEY22" s="17"/>
      <c r="AEZ22" s="17"/>
      <c r="AFA22" s="17"/>
      <c r="AFB22" s="17"/>
      <c r="AFC22" s="17"/>
      <c r="AFD22" s="17"/>
      <c r="AFE22" s="17"/>
      <c r="AFF22" s="17"/>
      <c r="AFG22" s="17"/>
      <c r="AFH22" s="17"/>
      <c r="AFI22" s="17"/>
      <c r="AFJ22" s="17"/>
      <c r="AFK22" s="17"/>
      <c r="AFL22" s="17"/>
      <c r="AFM22" s="17"/>
      <c r="AFN22" s="17"/>
      <c r="AFO22" s="17"/>
      <c r="AFP22" s="17"/>
      <c r="AFQ22" s="17"/>
      <c r="AFR22" s="17"/>
      <c r="AFS22" s="17"/>
      <c r="AFT22" s="17"/>
      <c r="AFU22" s="17"/>
      <c r="AFV22" s="17"/>
      <c r="AFW22" s="17"/>
      <c r="AFX22" s="17"/>
      <c r="AFY22" s="17"/>
      <c r="AFZ22" s="17"/>
      <c r="AGA22" s="17"/>
      <c r="AGB22" s="17"/>
      <c r="AGC22" s="17"/>
      <c r="AGD22" s="17"/>
      <c r="AGE22" s="17"/>
      <c r="AGF22" s="17"/>
      <c r="AGG22" s="17"/>
      <c r="AGH22" s="17"/>
      <c r="AGI22" s="17"/>
      <c r="AGJ22" s="17"/>
      <c r="AGK22" s="17"/>
      <c r="AGL22" s="17"/>
      <c r="AGM22" s="17"/>
      <c r="AGN22" s="17"/>
      <c r="AGO22" s="17"/>
      <c r="AGP22" s="17"/>
      <c r="AGQ22" s="17"/>
      <c r="AGR22" s="17"/>
      <c r="AGS22" s="17"/>
      <c r="AGT22" s="17"/>
      <c r="AGU22" s="17"/>
      <c r="AGV22" s="17"/>
      <c r="AGW22" s="17"/>
      <c r="AGX22" s="17"/>
      <c r="AGY22" s="17"/>
      <c r="AGZ22" s="17"/>
      <c r="AHA22" s="17"/>
      <c r="AHB22" s="17"/>
      <c r="AHC22" s="17"/>
      <c r="AHD22" s="17"/>
      <c r="AHE22" s="17"/>
      <c r="AHF22" s="17"/>
      <c r="AHG22" s="17"/>
      <c r="AHH22" s="17"/>
      <c r="AHI22" s="17"/>
      <c r="AHJ22" s="17"/>
      <c r="AHK22" s="17"/>
      <c r="AHL22" s="17"/>
      <c r="AHM22" s="17"/>
      <c r="AHN22" s="17"/>
      <c r="AHO22" s="17"/>
      <c r="AHP22" s="17"/>
      <c r="AHQ22" s="17"/>
      <c r="AHR22" s="17"/>
      <c r="AHS22" s="17"/>
      <c r="AHT22" s="17"/>
      <c r="AHU22" s="17"/>
      <c r="AHV22" s="17"/>
      <c r="AHW22" s="17"/>
      <c r="AHX22" s="17"/>
      <c r="AHY22" s="17"/>
      <c r="AHZ22" s="17"/>
      <c r="AIA22" s="17"/>
      <c r="AIB22" s="17"/>
      <c r="AIC22" s="17"/>
      <c r="AID22" s="17"/>
      <c r="AIE22" s="17"/>
      <c r="AIF22" s="17"/>
      <c r="AIG22" s="17"/>
      <c r="AIH22" s="17"/>
      <c r="AII22" s="17"/>
      <c r="AIJ22" s="17"/>
      <c r="AIK22" s="17"/>
      <c r="AIL22" s="17"/>
      <c r="AIM22" s="17"/>
      <c r="AIN22" s="17"/>
      <c r="AIO22" s="17"/>
      <c r="AIP22" s="17"/>
      <c r="AIQ22" s="17"/>
      <c r="AIR22" s="17"/>
      <c r="AIS22" s="17"/>
      <c r="AIT22" s="17"/>
      <c r="AIU22" s="17"/>
      <c r="AIV22" s="17"/>
      <c r="AIW22" s="17"/>
      <c r="AIX22" s="17"/>
      <c r="AIY22" s="17"/>
      <c r="AIZ22" s="17"/>
      <c r="AJA22" s="17"/>
      <c r="AJB22" s="17"/>
      <c r="AJC22" s="17"/>
      <c r="AJD22" s="17"/>
      <c r="AJE22" s="17"/>
      <c r="AJF22" s="17"/>
      <c r="AJG22" s="17"/>
      <c r="AJH22" s="17"/>
      <c r="AJI22" s="17"/>
      <c r="AJJ22" s="17"/>
      <c r="AJK22" s="17"/>
      <c r="AJL22" s="17"/>
      <c r="AJM22" s="17"/>
      <c r="AJN22" s="17"/>
      <c r="AJO22" s="17"/>
      <c r="AJP22" s="17"/>
      <c r="AJQ22" s="17"/>
      <c r="AJR22" s="17"/>
      <c r="AJS22" s="17"/>
      <c r="AJT22" s="17"/>
      <c r="AJU22" s="17"/>
      <c r="AJV22" s="17"/>
      <c r="AJW22" s="17"/>
      <c r="AJX22" s="17"/>
      <c r="AJY22" s="17"/>
      <c r="AJZ22" s="17"/>
      <c r="AKA22" s="17"/>
      <c r="AKB22" s="17"/>
      <c r="AKC22" s="17"/>
      <c r="AKD22" s="17"/>
      <c r="AKE22" s="17"/>
      <c r="AKF22" s="17"/>
      <c r="AKG22" s="17"/>
      <c r="AKH22" s="17"/>
      <c r="AKI22" s="17"/>
      <c r="AKJ22" s="17"/>
      <c r="AKK22" s="17"/>
      <c r="AKL22" s="17"/>
      <c r="AKM22" s="17"/>
      <c r="AKN22" s="17"/>
      <c r="AKO22" s="17"/>
      <c r="AKP22" s="17"/>
      <c r="AKQ22" s="17"/>
      <c r="AKR22" s="17"/>
      <c r="AKS22" s="17"/>
      <c r="AKT22" s="17"/>
      <c r="AKU22" s="17"/>
      <c r="AKV22" s="17"/>
      <c r="AKW22" s="17"/>
      <c r="AKX22" s="17"/>
      <c r="AKY22" s="17"/>
      <c r="AKZ22" s="17"/>
      <c r="ALA22" s="17"/>
      <c r="ALB22" s="17"/>
      <c r="ALC22" s="17"/>
      <c r="ALD22" s="17"/>
      <c r="ALE22" s="17"/>
      <c r="ALF22" s="17"/>
      <c r="ALG22" s="17"/>
      <c r="ALH22" s="17"/>
      <c r="ALI22" s="17"/>
      <c r="ALJ22" s="17"/>
      <c r="ALK22" s="17"/>
      <c r="ALL22" s="17"/>
      <c r="ALM22" s="17"/>
      <c r="ALN22" s="17"/>
      <c r="ALO22" s="17"/>
      <c r="ALP22" s="17"/>
      <c r="ALQ22" s="17"/>
      <c r="ALR22" s="17"/>
      <c r="ALS22" s="17"/>
      <c r="ALT22" s="17"/>
      <c r="ALU22" s="17"/>
      <c r="ALV22" s="17"/>
      <c r="ALW22" s="17"/>
      <c r="ALX22" s="17"/>
      <c r="ALY22" s="17"/>
      <c r="ALZ22" s="17"/>
      <c r="AMA22" s="17"/>
      <c r="AMB22" s="17"/>
      <c r="AMC22" s="17"/>
      <c r="AMD22" s="17"/>
      <c r="AME22" s="17"/>
      <c r="AMF22" s="17"/>
      <c r="AMG22" s="17"/>
      <c r="AMH22" s="17"/>
      <c r="AMI22" s="17"/>
      <c r="AMJ22" s="17"/>
      <c r="AMK22" s="17"/>
      <c r="AML22" s="17"/>
      <c r="AMM22" s="17"/>
      <c r="AMN22" s="17"/>
      <c r="AMO22" s="17"/>
      <c r="AMP22" s="17"/>
      <c r="AMQ22" s="17"/>
      <c r="AMR22" s="17"/>
      <c r="AMS22" s="17"/>
      <c r="AMT22" s="17"/>
      <c r="AMU22" s="17"/>
      <c r="AMV22" s="17"/>
      <c r="AMW22" s="17"/>
      <c r="AMX22" s="17"/>
      <c r="AMY22" s="17"/>
      <c r="AMZ22" s="17"/>
      <c r="ANA22" s="17"/>
      <c r="ANB22" s="17"/>
      <c r="ANC22" s="17"/>
      <c r="AND22" s="17"/>
      <c r="ANE22" s="17"/>
      <c r="ANF22" s="17"/>
      <c r="ANG22" s="17"/>
      <c r="ANH22" s="17"/>
      <c r="ANI22" s="17"/>
      <c r="ANJ22" s="17"/>
      <c r="ANK22" s="17"/>
      <c r="ANL22" s="17"/>
      <c r="ANM22" s="17"/>
      <c r="ANN22" s="17"/>
      <c r="ANO22" s="17"/>
      <c r="ANP22" s="17"/>
      <c r="ANQ22" s="17"/>
      <c r="ANR22" s="17"/>
      <c r="ANS22" s="17"/>
      <c r="ANT22" s="17"/>
      <c r="ANU22" s="17"/>
      <c r="ANV22" s="17"/>
      <c r="ANW22" s="17"/>
      <c r="ANX22" s="17"/>
      <c r="ANY22" s="17"/>
      <c r="ANZ22" s="17"/>
      <c r="AOA22" s="17"/>
      <c r="AOB22" s="17"/>
      <c r="AOC22" s="17"/>
      <c r="AOD22" s="17"/>
      <c r="AOE22" s="17"/>
      <c r="AOF22" s="17"/>
      <c r="AOG22" s="17"/>
      <c r="AOH22" s="17"/>
      <c r="AOI22" s="17"/>
      <c r="AOJ22" s="17"/>
      <c r="AOK22" s="17"/>
      <c r="AOL22" s="17"/>
      <c r="AOM22" s="17"/>
      <c r="AON22" s="17"/>
      <c r="AOO22" s="17"/>
      <c r="AOP22" s="17"/>
      <c r="AOQ22" s="17"/>
      <c r="AOR22" s="17"/>
      <c r="AOS22" s="17"/>
      <c r="AOT22" s="17"/>
      <c r="AOU22" s="17"/>
      <c r="AOV22" s="17"/>
      <c r="AOW22" s="17"/>
      <c r="AOX22" s="17"/>
      <c r="AOY22" s="17"/>
      <c r="AOZ22" s="17"/>
      <c r="APA22" s="17"/>
      <c r="APB22" s="17"/>
      <c r="APC22" s="17"/>
      <c r="APD22" s="17"/>
      <c r="APE22" s="17"/>
      <c r="APF22" s="17"/>
      <c r="APG22" s="17"/>
      <c r="APH22" s="17"/>
      <c r="API22" s="17"/>
      <c r="APJ22" s="17"/>
      <c r="APK22" s="17"/>
      <c r="APL22" s="17"/>
      <c r="APM22" s="17"/>
      <c r="APN22" s="17"/>
      <c r="APO22" s="17"/>
      <c r="APP22" s="17"/>
      <c r="APQ22" s="17"/>
      <c r="APR22" s="17"/>
      <c r="APS22" s="17"/>
      <c r="APT22" s="17"/>
      <c r="APU22" s="17"/>
      <c r="APV22" s="17"/>
      <c r="APW22" s="17"/>
      <c r="APX22" s="17"/>
      <c r="APY22" s="17"/>
      <c r="APZ22" s="17"/>
      <c r="AQA22" s="17"/>
      <c r="AQB22" s="17"/>
      <c r="AQC22" s="17"/>
      <c r="AQD22" s="17"/>
      <c r="AQE22" s="17"/>
      <c r="AQF22" s="17"/>
      <c r="AQG22" s="17"/>
      <c r="AQH22" s="17"/>
      <c r="AQI22" s="17"/>
      <c r="AQJ22" s="17"/>
      <c r="AQK22" s="17"/>
      <c r="AQL22" s="17"/>
      <c r="AQM22" s="17"/>
      <c r="AQN22" s="17"/>
      <c r="AQO22" s="17"/>
      <c r="AQP22" s="17"/>
      <c r="AQQ22" s="17"/>
      <c r="AQR22" s="17"/>
      <c r="AQS22" s="17"/>
      <c r="AQT22" s="17"/>
      <c r="AQU22" s="17"/>
      <c r="AQV22" s="17"/>
      <c r="AQW22" s="17"/>
      <c r="AQX22" s="17"/>
      <c r="AQY22" s="17"/>
      <c r="AQZ22" s="17"/>
      <c r="ARA22" s="17"/>
      <c r="ARB22" s="17"/>
      <c r="ARC22" s="17"/>
      <c r="ARD22" s="17"/>
      <c r="ARE22" s="17"/>
      <c r="ARF22" s="17"/>
      <c r="ARG22" s="17"/>
      <c r="ARH22" s="17"/>
      <c r="ARI22" s="17"/>
      <c r="ARJ22" s="17"/>
      <c r="ARK22" s="17"/>
      <c r="ARL22" s="17"/>
      <c r="ARM22" s="17"/>
      <c r="ARN22" s="17"/>
      <c r="ARO22" s="17"/>
      <c r="ARP22" s="17"/>
      <c r="ARQ22" s="17"/>
      <c r="ARR22" s="17"/>
      <c r="ARS22" s="17"/>
      <c r="ART22" s="17"/>
      <c r="ARU22" s="17"/>
      <c r="ARV22" s="17"/>
      <c r="ARW22" s="17"/>
      <c r="ARX22" s="17"/>
      <c r="ARY22" s="17"/>
      <c r="ARZ22" s="17"/>
      <c r="ASA22" s="17"/>
      <c r="ASB22" s="17"/>
      <c r="ASC22" s="17"/>
      <c r="ASD22" s="17"/>
      <c r="ASE22" s="17"/>
      <c r="ASF22" s="17"/>
      <c r="ASG22" s="17"/>
      <c r="ASH22" s="17"/>
      <c r="ASI22" s="17"/>
      <c r="ASJ22" s="17"/>
      <c r="ASK22" s="17"/>
      <c r="ASL22" s="17"/>
      <c r="ASM22" s="17"/>
      <c r="ASN22" s="17"/>
      <c r="ASO22" s="17"/>
      <c r="ASP22" s="17"/>
      <c r="ASQ22" s="17"/>
      <c r="ASR22" s="17"/>
      <c r="ASS22" s="17"/>
      <c r="AST22" s="17"/>
      <c r="ASU22" s="17"/>
      <c r="ASV22" s="17"/>
      <c r="ASW22" s="17"/>
      <c r="ASX22" s="17"/>
      <c r="ASY22" s="17"/>
      <c r="ASZ22" s="17"/>
      <c r="ATA22" s="17"/>
      <c r="ATB22" s="17"/>
      <c r="ATC22" s="17"/>
      <c r="ATD22" s="17"/>
      <c r="ATE22" s="17"/>
      <c r="ATF22" s="17"/>
      <c r="ATG22" s="17"/>
      <c r="ATH22" s="17"/>
      <c r="ATI22" s="17"/>
      <c r="ATJ22" s="17"/>
      <c r="ATK22" s="17"/>
      <c r="ATL22" s="17"/>
      <c r="ATM22" s="17"/>
      <c r="ATN22" s="17"/>
      <c r="ATO22" s="17"/>
      <c r="ATP22" s="17"/>
      <c r="ATQ22" s="17"/>
      <c r="ATR22" s="17"/>
      <c r="ATS22" s="17"/>
      <c r="ATT22" s="17"/>
      <c r="ATU22" s="17"/>
      <c r="ATV22" s="17"/>
      <c r="ATW22" s="17"/>
      <c r="ATX22" s="17"/>
      <c r="ATY22" s="17"/>
      <c r="ATZ22" s="17"/>
      <c r="AUA22" s="17"/>
      <c r="AUB22" s="17"/>
      <c r="AUC22" s="17"/>
      <c r="AUD22" s="17"/>
      <c r="AUE22" s="17"/>
      <c r="AUF22" s="17"/>
      <c r="AUG22" s="17"/>
      <c r="AUH22" s="17"/>
      <c r="AUI22" s="17"/>
      <c r="AUJ22" s="17"/>
      <c r="AUK22" s="17"/>
      <c r="AUL22" s="17"/>
      <c r="AUM22" s="17"/>
      <c r="AUN22" s="17"/>
      <c r="AUO22" s="17"/>
      <c r="AUP22" s="17"/>
      <c r="AUQ22" s="17"/>
      <c r="AUR22" s="17"/>
      <c r="AUS22" s="17"/>
      <c r="AUT22" s="17"/>
      <c r="AUU22" s="17"/>
      <c r="AUV22" s="17"/>
      <c r="AUW22" s="17"/>
      <c r="AUX22" s="17"/>
      <c r="AUY22" s="17"/>
      <c r="AUZ22" s="17"/>
      <c r="AVA22" s="17"/>
      <c r="AVB22" s="17"/>
      <c r="AVC22" s="17"/>
      <c r="AVD22" s="17"/>
      <c r="AVE22" s="17"/>
      <c r="AVF22" s="17"/>
      <c r="AVG22" s="17"/>
      <c r="AVH22" s="17"/>
      <c r="AVI22" s="17"/>
      <c r="AVJ22" s="17"/>
      <c r="AVK22" s="17"/>
      <c r="AVL22" s="17"/>
      <c r="AVM22" s="17"/>
      <c r="AVN22" s="17"/>
      <c r="AVO22" s="17"/>
      <c r="AVP22" s="17"/>
      <c r="AVQ22" s="17"/>
      <c r="AVR22" s="17"/>
      <c r="AVS22" s="17"/>
      <c r="AVT22" s="17"/>
      <c r="AVU22" s="17"/>
      <c r="AVV22" s="17"/>
      <c r="AVW22" s="17"/>
      <c r="AVX22" s="17"/>
      <c r="AVY22" s="17"/>
      <c r="AVZ22" s="17"/>
      <c r="AWA22" s="17"/>
      <c r="AWB22" s="17"/>
      <c r="AWC22" s="17"/>
      <c r="AWD22" s="17"/>
      <c r="AWE22" s="17"/>
      <c r="AWF22" s="17"/>
      <c r="AWG22" s="17"/>
      <c r="AWH22" s="17"/>
      <c r="AWI22" s="17"/>
      <c r="AWJ22" s="17"/>
      <c r="AWK22" s="17"/>
      <c r="AWL22" s="17"/>
      <c r="AWM22" s="17"/>
      <c r="AWN22" s="17"/>
      <c r="AWO22" s="17"/>
      <c r="AWP22" s="17"/>
      <c r="AWQ22" s="17"/>
      <c r="AWR22" s="17"/>
      <c r="AWS22" s="17"/>
      <c r="AWT22" s="17"/>
      <c r="AWU22" s="17"/>
      <c r="AWV22" s="17"/>
      <c r="AWW22" s="17"/>
      <c r="AWX22" s="17"/>
      <c r="AWY22" s="17"/>
      <c r="AWZ22" s="17"/>
      <c r="AXA22" s="17"/>
      <c r="AXB22" s="17"/>
      <c r="AXC22" s="17"/>
      <c r="AXD22" s="17"/>
      <c r="AXE22" s="17"/>
      <c r="AXF22" s="17"/>
      <c r="AXG22" s="17"/>
      <c r="AXH22" s="17"/>
      <c r="AXI22" s="17"/>
      <c r="AXJ22" s="17"/>
      <c r="AXK22" s="17"/>
      <c r="AXL22" s="17"/>
      <c r="AXM22" s="17"/>
      <c r="AXN22" s="17"/>
      <c r="AXO22" s="17"/>
      <c r="AXP22" s="17"/>
      <c r="AXQ22" s="17"/>
      <c r="AXR22" s="17"/>
      <c r="AXS22" s="17"/>
      <c r="AXT22" s="17"/>
      <c r="AXU22" s="17"/>
      <c r="AXV22" s="17"/>
      <c r="AXW22" s="17"/>
      <c r="AXX22" s="17"/>
      <c r="AXY22" s="17"/>
      <c r="AXZ22" s="17"/>
      <c r="AYA22" s="17"/>
      <c r="AYB22" s="17"/>
      <c r="AYC22" s="17"/>
      <c r="AYD22" s="17"/>
      <c r="AYE22" s="17"/>
      <c r="AYF22" s="17"/>
      <c r="AYG22" s="17"/>
      <c r="AYH22" s="17"/>
      <c r="AYI22" s="17"/>
      <c r="AYJ22" s="17"/>
      <c r="AYK22" s="17"/>
      <c r="AYL22" s="17"/>
      <c r="AYM22" s="17"/>
      <c r="AYN22" s="17"/>
      <c r="AYO22" s="17"/>
      <c r="AYP22" s="17"/>
      <c r="AYQ22" s="17"/>
      <c r="AYR22" s="17"/>
      <c r="AYS22" s="17"/>
      <c r="AYT22" s="17"/>
      <c r="AYU22" s="17"/>
      <c r="AYV22" s="17"/>
      <c r="AYW22" s="17"/>
      <c r="AYX22" s="17"/>
      <c r="AYY22" s="17"/>
      <c r="AYZ22" s="17"/>
      <c r="AZA22" s="17"/>
      <c r="AZB22" s="17"/>
      <c r="AZC22" s="17"/>
      <c r="AZD22" s="17"/>
      <c r="AZE22" s="17"/>
      <c r="AZF22" s="17"/>
      <c r="AZG22" s="17"/>
      <c r="AZH22" s="17"/>
      <c r="AZI22" s="17"/>
      <c r="AZJ22" s="17"/>
      <c r="AZK22" s="17"/>
      <c r="AZL22" s="17"/>
      <c r="AZM22" s="17"/>
      <c r="AZN22" s="17"/>
      <c r="AZO22" s="17"/>
      <c r="AZP22" s="17"/>
      <c r="AZQ22" s="17"/>
      <c r="AZR22" s="17"/>
      <c r="AZS22" s="17"/>
      <c r="AZT22" s="17"/>
      <c r="AZU22" s="17"/>
      <c r="AZV22" s="17"/>
      <c r="AZW22" s="17"/>
      <c r="AZX22" s="17"/>
      <c r="AZY22" s="17"/>
      <c r="AZZ22" s="17"/>
      <c r="BAA22" s="17"/>
      <c r="BAB22" s="17"/>
      <c r="BAC22" s="17"/>
      <c r="BAD22" s="17"/>
      <c r="BAE22" s="17"/>
      <c r="BAF22" s="17"/>
      <c r="BAG22" s="17"/>
      <c r="BAH22" s="17"/>
      <c r="BAI22" s="17"/>
      <c r="BAJ22" s="17"/>
      <c r="BAK22" s="17"/>
      <c r="BAL22" s="17"/>
      <c r="BAM22" s="17"/>
      <c r="BAN22" s="17"/>
      <c r="BAO22" s="17"/>
      <c r="BAP22" s="17"/>
      <c r="BAQ22" s="17"/>
      <c r="BAR22" s="17"/>
      <c r="BAS22" s="17"/>
      <c r="BAT22" s="17"/>
      <c r="BAU22" s="17"/>
      <c r="BAV22" s="17"/>
      <c r="BAW22" s="17"/>
      <c r="BAX22" s="17"/>
      <c r="BAY22" s="17"/>
      <c r="BAZ22" s="17"/>
      <c r="BBA22" s="17"/>
      <c r="BBB22" s="17"/>
      <c r="BBC22" s="17"/>
      <c r="BBD22" s="17"/>
      <c r="BBE22" s="17"/>
      <c r="BBF22" s="17"/>
      <c r="BBG22" s="17"/>
      <c r="BBH22" s="17"/>
      <c r="BBI22" s="17"/>
      <c r="BBJ22" s="17"/>
      <c r="BBK22" s="17"/>
      <c r="BBL22" s="17"/>
      <c r="BBM22" s="17"/>
      <c r="BBN22" s="17"/>
      <c r="BBO22" s="17"/>
      <c r="BBP22" s="17"/>
      <c r="BBQ22" s="17"/>
      <c r="BBR22" s="17"/>
      <c r="BBS22" s="17"/>
      <c r="BBT22" s="17"/>
      <c r="BBU22" s="17"/>
      <c r="BBV22" s="17"/>
      <c r="BBW22" s="17"/>
      <c r="BBX22" s="17"/>
      <c r="BBY22" s="17"/>
      <c r="BBZ22" s="17"/>
      <c r="BCA22" s="17"/>
      <c r="BCB22" s="17"/>
      <c r="BCC22" s="17"/>
      <c r="BCD22" s="17"/>
      <c r="BCE22" s="17"/>
      <c r="BCF22" s="17"/>
      <c r="BCG22" s="17"/>
      <c r="BCH22" s="17"/>
      <c r="BCI22" s="17"/>
      <c r="BCJ22" s="17"/>
      <c r="BCK22" s="17"/>
      <c r="BCL22" s="17"/>
      <c r="BCM22" s="17"/>
      <c r="BCN22" s="17"/>
      <c r="BCO22" s="17"/>
      <c r="BCP22" s="17"/>
      <c r="BCQ22" s="17"/>
      <c r="BCR22" s="17"/>
      <c r="BCS22" s="17"/>
      <c r="BCT22" s="17"/>
      <c r="BCU22" s="17"/>
      <c r="BCV22" s="17"/>
      <c r="BCW22" s="17"/>
      <c r="BCX22" s="17"/>
      <c r="BCY22" s="17"/>
      <c r="BCZ22" s="17"/>
      <c r="BDA22" s="17"/>
      <c r="BDB22" s="17"/>
      <c r="BDC22" s="17"/>
      <c r="BDD22" s="17"/>
      <c r="BDE22" s="17"/>
      <c r="BDF22" s="17"/>
      <c r="BDG22" s="17"/>
      <c r="BDH22" s="17"/>
      <c r="BDI22" s="17"/>
      <c r="BDJ22" s="17"/>
      <c r="BDK22" s="17"/>
      <c r="BDL22" s="17"/>
      <c r="BDM22" s="17"/>
      <c r="BDN22" s="17"/>
      <c r="BDO22" s="17"/>
      <c r="BDP22" s="17"/>
      <c r="BDQ22" s="17"/>
      <c r="BDR22" s="17"/>
      <c r="BDS22" s="17"/>
      <c r="BDT22" s="17"/>
      <c r="BDU22" s="17"/>
      <c r="BDV22" s="17"/>
      <c r="BDW22" s="17"/>
      <c r="BDX22" s="17"/>
      <c r="BDY22" s="17"/>
      <c r="BDZ22" s="17"/>
      <c r="BEA22" s="17"/>
      <c r="BEB22" s="17"/>
      <c r="BEC22" s="17"/>
      <c r="BED22" s="17"/>
      <c r="BEE22" s="17"/>
      <c r="BEF22" s="17"/>
      <c r="BEG22" s="17"/>
      <c r="BEH22" s="17"/>
      <c r="BEI22" s="17"/>
      <c r="BEJ22" s="17"/>
      <c r="BEK22" s="17"/>
      <c r="BEL22" s="17"/>
      <c r="BEM22" s="17"/>
      <c r="BEN22" s="17"/>
      <c r="BEO22" s="17"/>
      <c r="BEP22" s="17"/>
      <c r="BEQ22" s="17"/>
      <c r="BER22" s="17"/>
      <c r="BES22" s="17"/>
      <c r="BET22" s="17"/>
      <c r="BEU22" s="17"/>
      <c r="BEV22" s="17"/>
      <c r="BEW22" s="17"/>
      <c r="BEX22" s="17"/>
      <c r="BEY22" s="17"/>
      <c r="BEZ22" s="17"/>
      <c r="BFA22" s="17"/>
      <c r="BFB22" s="17"/>
      <c r="BFC22" s="17"/>
      <c r="BFD22" s="17"/>
      <c r="BFE22" s="17"/>
      <c r="BFF22" s="17"/>
      <c r="BFG22" s="17"/>
      <c r="BFH22" s="17"/>
      <c r="BFI22" s="17"/>
      <c r="BFJ22" s="17"/>
      <c r="BFK22" s="17"/>
      <c r="BFL22" s="17"/>
      <c r="BFM22" s="17"/>
      <c r="BFN22" s="17"/>
      <c r="BFO22" s="17"/>
      <c r="BFP22" s="17"/>
      <c r="BFQ22" s="17"/>
      <c r="BFR22" s="17"/>
      <c r="BFS22" s="17"/>
      <c r="BFT22" s="17"/>
      <c r="BFU22" s="17"/>
      <c r="BFV22" s="17"/>
      <c r="BFW22" s="17"/>
      <c r="BFX22" s="17"/>
      <c r="BFY22" s="17"/>
      <c r="BFZ22" s="17"/>
      <c r="BGA22" s="17"/>
      <c r="BGB22" s="17"/>
      <c r="BGC22" s="17"/>
      <c r="BGD22" s="17"/>
      <c r="BGE22" s="17"/>
      <c r="BGF22" s="17"/>
      <c r="BGG22" s="17"/>
      <c r="BGH22" s="17"/>
      <c r="BGI22" s="17"/>
      <c r="BGJ22" s="17"/>
      <c r="BGK22" s="17"/>
      <c r="BGL22" s="17"/>
      <c r="BGM22" s="17"/>
      <c r="BGN22" s="17"/>
      <c r="BGO22" s="17"/>
      <c r="BGP22" s="17"/>
      <c r="BGQ22" s="17"/>
      <c r="BGR22" s="17"/>
      <c r="BGS22" s="17"/>
      <c r="BGT22" s="17"/>
      <c r="BGU22" s="17"/>
      <c r="BGV22" s="17"/>
      <c r="BGW22" s="17"/>
      <c r="BGX22" s="17"/>
      <c r="BGY22" s="17"/>
      <c r="BGZ22" s="17"/>
      <c r="BHA22" s="17"/>
      <c r="BHB22" s="17"/>
      <c r="BHC22" s="17"/>
      <c r="BHD22" s="17"/>
      <c r="BHE22" s="17"/>
      <c r="BHF22" s="17"/>
      <c r="BHG22" s="17"/>
      <c r="BHH22" s="17"/>
      <c r="BHI22" s="17"/>
      <c r="BHJ22" s="17"/>
      <c r="BHK22" s="17"/>
      <c r="BHL22" s="17"/>
      <c r="BHM22" s="17"/>
      <c r="BHN22" s="17"/>
      <c r="BHO22" s="17"/>
      <c r="BHP22" s="17"/>
      <c r="BHQ22" s="17"/>
      <c r="BHR22" s="17"/>
      <c r="BHS22" s="17"/>
      <c r="BHT22" s="17"/>
      <c r="BHU22" s="17"/>
      <c r="BHV22" s="17"/>
      <c r="BHW22" s="17"/>
      <c r="BHX22" s="17"/>
      <c r="BHY22" s="17"/>
      <c r="BHZ22" s="17"/>
      <c r="BIA22" s="17"/>
      <c r="BIB22" s="17"/>
      <c r="BIC22" s="17"/>
      <c r="BID22" s="17"/>
      <c r="BIE22" s="17"/>
      <c r="BIF22" s="17"/>
      <c r="BIG22" s="17"/>
      <c r="BIH22" s="17"/>
      <c r="BII22" s="17"/>
      <c r="BIJ22" s="17"/>
      <c r="BIK22" s="17"/>
      <c r="BIL22" s="17"/>
      <c r="BIM22" s="17"/>
      <c r="BIN22" s="17"/>
      <c r="BIO22" s="17"/>
      <c r="BIP22" s="17"/>
      <c r="BIQ22" s="17"/>
      <c r="BIR22" s="17"/>
      <c r="BIS22" s="17"/>
      <c r="BIT22" s="17"/>
      <c r="BIU22" s="17"/>
      <c r="BIV22" s="17"/>
      <c r="BIW22" s="17"/>
      <c r="BIX22" s="17"/>
      <c r="BIY22" s="17"/>
      <c r="BIZ22" s="17"/>
      <c r="BJA22" s="17"/>
      <c r="BJB22" s="17"/>
      <c r="BJC22" s="17"/>
      <c r="BJD22" s="17"/>
      <c r="BJE22" s="17"/>
      <c r="BJF22" s="17"/>
      <c r="BJG22" s="17"/>
      <c r="BJH22" s="17"/>
      <c r="BJI22" s="17"/>
      <c r="BJJ22" s="17"/>
      <c r="BJK22" s="17"/>
      <c r="BJL22" s="17"/>
      <c r="BJM22" s="17"/>
      <c r="BJN22" s="17"/>
      <c r="BJO22" s="17"/>
      <c r="BJP22" s="17"/>
      <c r="BJQ22" s="17"/>
      <c r="BJR22" s="17"/>
      <c r="BJS22" s="17"/>
      <c r="BJT22" s="17"/>
      <c r="BJU22" s="17"/>
      <c r="BJV22" s="17"/>
      <c r="BJW22" s="17"/>
      <c r="BJX22" s="17"/>
      <c r="BJY22" s="17"/>
      <c r="BJZ22" s="17"/>
      <c r="BKA22" s="17"/>
      <c r="BKB22" s="17"/>
      <c r="BKC22" s="17"/>
      <c r="BKD22" s="17"/>
      <c r="BKE22" s="17"/>
      <c r="BKF22" s="17"/>
      <c r="BKG22" s="17"/>
      <c r="BKH22" s="17"/>
      <c r="BKI22" s="17"/>
      <c r="BKJ22" s="17"/>
      <c r="BKK22" s="17"/>
      <c r="BKL22" s="17"/>
      <c r="BKM22" s="17"/>
      <c r="BKN22" s="17"/>
      <c r="BKO22" s="17"/>
      <c r="BKP22" s="17"/>
      <c r="BKQ22" s="17"/>
      <c r="BKR22" s="17"/>
      <c r="BKS22" s="17"/>
      <c r="BKT22" s="17"/>
      <c r="BKU22" s="17"/>
      <c r="BKV22" s="17"/>
      <c r="BKW22" s="17"/>
      <c r="BKX22" s="17"/>
      <c r="BKY22" s="17"/>
      <c r="BKZ22" s="17"/>
      <c r="BLA22" s="17"/>
      <c r="BLB22" s="17"/>
      <c r="BLC22" s="17"/>
      <c r="BLD22" s="17"/>
      <c r="BLE22" s="17"/>
      <c r="BLF22" s="17"/>
      <c r="BLG22" s="17"/>
      <c r="BLH22" s="17"/>
      <c r="BLI22" s="17"/>
      <c r="BLJ22" s="17"/>
      <c r="BLK22" s="17"/>
      <c r="BLL22" s="17"/>
      <c r="BLM22" s="17"/>
      <c r="BLN22" s="17"/>
      <c r="BLO22" s="17"/>
      <c r="BLP22" s="17"/>
      <c r="BLQ22" s="17"/>
      <c r="BLR22" s="17"/>
      <c r="BLS22" s="17"/>
      <c r="BLT22" s="17"/>
      <c r="BLU22" s="17"/>
      <c r="BLV22" s="17"/>
      <c r="BLW22" s="17"/>
      <c r="BLX22" s="17"/>
      <c r="BLY22" s="17"/>
      <c r="BLZ22" s="17"/>
      <c r="BMA22" s="17"/>
      <c r="BMB22" s="17"/>
      <c r="BMC22" s="17"/>
      <c r="BMD22" s="17"/>
      <c r="BME22" s="17"/>
      <c r="BMF22" s="17"/>
      <c r="BMG22" s="17"/>
      <c r="BMH22" s="17"/>
      <c r="BMI22" s="17"/>
      <c r="BMJ22" s="17"/>
      <c r="BMK22" s="17"/>
      <c r="BML22" s="17"/>
      <c r="BMM22" s="17"/>
      <c r="BMN22" s="17"/>
      <c r="BMO22" s="17"/>
      <c r="BMP22" s="17"/>
      <c r="BMQ22" s="17"/>
      <c r="BMR22" s="17"/>
      <c r="BMS22" s="17"/>
      <c r="BMT22" s="17"/>
      <c r="BMU22" s="17"/>
      <c r="BMV22" s="17"/>
      <c r="BMW22" s="17"/>
      <c r="BMX22" s="17"/>
      <c r="BMY22" s="17"/>
      <c r="BMZ22" s="17"/>
      <c r="BNA22" s="17"/>
      <c r="BNB22" s="17"/>
      <c r="BNC22" s="17"/>
      <c r="BND22" s="17"/>
      <c r="BNE22" s="17"/>
      <c r="BNF22" s="17"/>
      <c r="BNG22" s="17"/>
      <c r="BNH22" s="17"/>
      <c r="BNI22" s="17"/>
      <c r="BNJ22" s="17"/>
      <c r="BNK22" s="17"/>
      <c r="BNL22" s="17"/>
      <c r="BNM22" s="17"/>
      <c r="BNN22" s="17"/>
      <c r="BNO22" s="17"/>
      <c r="BNP22" s="17"/>
      <c r="BNQ22" s="17"/>
      <c r="BNR22" s="17"/>
      <c r="BNS22" s="17"/>
      <c r="BNT22" s="17"/>
      <c r="BNU22" s="17"/>
      <c r="BNV22" s="17"/>
      <c r="BNW22" s="17"/>
      <c r="BNX22" s="17"/>
      <c r="BNY22" s="17"/>
      <c r="BNZ22" s="17"/>
      <c r="BOA22" s="17"/>
      <c r="BOB22" s="17"/>
      <c r="BOC22" s="17"/>
      <c r="BOD22" s="17"/>
      <c r="BOE22" s="17"/>
      <c r="BOF22" s="17"/>
      <c r="BOG22" s="17"/>
      <c r="BOH22" s="17"/>
      <c r="BOI22" s="17"/>
      <c r="BOJ22" s="17"/>
      <c r="BOK22" s="17"/>
      <c r="BOL22" s="17"/>
      <c r="BOM22" s="17"/>
      <c r="BON22" s="17"/>
      <c r="BOO22" s="17"/>
      <c r="BOP22" s="17"/>
      <c r="BOQ22" s="17"/>
      <c r="BOR22" s="17"/>
      <c r="BOS22" s="17"/>
      <c r="BOT22" s="17"/>
      <c r="BOU22" s="17"/>
      <c r="BOV22" s="17"/>
      <c r="BOW22" s="17"/>
      <c r="BOX22" s="17"/>
      <c r="BOY22" s="17"/>
      <c r="BOZ22" s="17"/>
      <c r="BPA22" s="17"/>
      <c r="BPB22" s="17"/>
      <c r="BPC22" s="17"/>
      <c r="BPD22" s="17"/>
      <c r="BPE22" s="17"/>
      <c r="BPF22" s="17"/>
      <c r="BPG22" s="17"/>
      <c r="BPH22" s="17"/>
      <c r="BPI22" s="17"/>
      <c r="BPJ22" s="17"/>
      <c r="BPK22" s="17"/>
      <c r="BPL22" s="17"/>
      <c r="BPM22" s="17"/>
      <c r="BPN22" s="17"/>
      <c r="BPO22" s="17"/>
      <c r="BPP22" s="17"/>
      <c r="BPQ22" s="17"/>
      <c r="BPR22" s="17"/>
      <c r="BPS22" s="17"/>
      <c r="BPT22" s="17"/>
      <c r="BPU22" s="17"/>
      <c r="BPV22" s="17"/>
      <c r="BPW22" s="17"/>
      <c r="BPX22" s="17"/>
      <c r="BPY22" s="17"/>
      <c r="BPZ22" s="17"/>
      <c r="BQA22" s="17"/>
      <c r="BQB22" s="17"/>
      <c r="BQC22" s="17"/>
      <c r="BQD22" s="17"/>
      <c r="BQE22" s="17"/>
      <c r="BQF22" s="17"/>
      <c r="BQG22" s="17"/>
      <c r="BQH22" s="17"/>
      <c r="BQI22" s="17"/>
      <c r="BQJ22" s="17"/>
      <c r="BQK22" s="17"/>
      <c r="BQL22" s="17"/>
      <c r="BQM22" s="17"/>
      <c r="BQN22" s="17"/>
      <c r="BQO22" s="17"/>
      <c r="BQP22" s="17"/>
      <c r="BQQ22" s="17"/>
      <c r="BQR22" s="17"/>
      <c r="BQS22" s="17"/>
      <c r="BQT22" s="17"/>
      <c r="BQU22" s="17"/>
      <c r="BQV22" s="17"/>
      <c r="BQW22" s="17"/>
      <c r="BQX22" s="17"/>
      <c r="BQY22" s="17"/>
      <c r="BQZ22" s="17"/>
      <c r="BRA22" s="17"/>
      <c r="BRB22" s="17"/>
      <c r="BRC22" s="17"/>
      <c r="BRD22" s="17"/>
      <c r="BRE22" s="17"/>
      <c r="BRF22" s="17"/>
      <c r="BRG22" s="17"/>
      <c r="BRH22" s="17"/>
      <c r="BRI22" s="17"/>
      <c r="BRJ22" s="17"/>
      <c r="BRK22" s="17"/>
      <c r="BRL22" s="17"/>
      <c r="BRM22" s="17"/>
      <c r="BRN22" s="17"/>
      <c r="BRO22" s="17"/>
      <c r="BRP22" s="17"/>
      <c r="BRQ22" s="17"/>
      <c r="BRR22" s="17"/>
      <c r="BRS22" s="17"/>
      <c r="BRT22" s="17"/>
      <c r="BRU22" s="17"/>
      <c r="BRV22" s="17"/>
      <c r="BRW22" s="17"/>
      <c r="BRX22" s="17"/>
      <c r="BRY22" s="17"/>
      <c r="BRZ22" s="17"/>
      <c r="BSA22" s="17"/>
      <c r="BSB22" s="17"/>
      <c r="BSC22" s="17"/>
      <c r="BSD22" s="17"/>
      <c r="BSE22" s="17"/>
      <c r="BSF22" s="17"/>
      <c r="BSG22" s="17"/>
      <c r="BSH22" s="17"/>
      <c r="BSI22" s="17"/>
      <c r="BSJ22" s="17"/>
      <c r="BSK22" s="17"/>
      <c r="BSL22" s="17"/>
      <c r="BSM22" s="17"/>
      <c r="BSN22" s="17"/>
      <c r="BSO22" s="17"/>
      <c r="BSP22" s="17"/>
      <c r="BSQ22" s="17"/>
      <c r="BSR22" s="17"/>
      <c r="BSS22" s="17"/>
      <c r="BST22" s="17"/>
      <c r="BSU22" s="17"/>
      <c r="BSV22" s="17"/>
      <c r="BSW22" s="17"/>
      <c r="BSX22" s="17"/>
      <c r="BSY22" s="17"/>
      <c r="BSZ22" s="17"/>
      <c r="BTA22" s="17"/>
      <c r="BTB22" s="17"/>
      <c r="BTC22" s="17"/>
      <c r="BTD22" s="17"/>
      <c r="BTE22" s="17"/>
      <c r="BTF22" s="17"/>
      <c r="BTG22" s="17"/>
      <c r="BTH22" s="17"/>
      <c r="BTI22" s="17"/>
      <c r="BTJ22" s="17"/>
      <c r="BTK22" s="17"/>
      <c r="BTL22" s="17"/>
      <c r="BTM22" s="17"/>
      <c r="BTN22" s="17"/>
      <c r="BTO22" s="17"/>
      <c r="BTP22" s="17"/>
      <c r="BTQ22" s="17"/>
      <c r="BTR22" s="17"/>
      <c r="BTS22" s="17"/>
      <c r="BTT22" s="17"/>
      <c r="BTU22" s="17"/>
      <c r="BTV22" s="17"/>
      <c r="BTW22" s="17"/>
      <c r="BTX22" s="17"/>
      <c r="BTY22" s="17"/>
      <c r="BTZ22" s="17"/>
      <c r="BUA22" s="17"/>
      <c r="BUB22" s="17"/>
      <c r="BUC22" s="17"/>
      <c r="BUD22" s="17"/>
      <c r="BUE22" s="17"/>
      <c r="BUF22" s="17"/>
      <c r="BUG22" s="17"/>
      <c r="BUH22" s="17"/>
      <c r="BUI22" s="17"/>
      <c r="BUJ22" s="17"/>
      <c r="BUK22" s="17"/>
      <c r="BUL22" s="17"/>
      <c r="BUM22" s="17"/>
      <c r="BUN22" s="17"/>
      <c r="BUO22" s="17"/>
      <c r="BUP22" s="17"/>
      <c r="BUQ22" s="17"/>
      <c r="BUR22" s="17"/>
      <c r="BUS22" s="17"/>
      <c r="BUT22" s="17"/>
      <c r="BUU22" s="17"/>
      <c r="BUV22" s="17"/>
      <c r="BUW22" s="17"/>
      <c r="BUX22" s="17"/>
      <c r="BUY22" s="17"/>
      <c r="BUZ22" s="17"/>
      <c r="BVA22" s="17"/>
      <c r="BVB22" s="17"/>
      <c r="BVC22" s="17"/>
      <c r="BVD22" s="17"/>
      <c r="BVE22" s="17"/>
      <c r="BVF22" s="17"/>
      <c r="BVG22" s="17"/>
      <c r="BVH22" s="17"/>
      <c r="BVI22" s="17"/>
      <c r="BVJ22" s="17"/>
      <c r="BVK22" s="17"/>
      <c r="BVL22" s="17"/>
      <c r="BVM22" s="17"/>
      <c r="BVN22" s="17"/>
      <c r="BVO22" s="17"/>
      <c r="BVP22" s="17"/>
      <c r="BVQ22" s="17"/>
      <c r="BVR22" s="17"/>
      <c r="BVS22" s="17"/>
      <c r="BVT22" s="17"/>
      <c r="BVU22" s="17"/>
      <c r="BVV22" s="17"/>
      <c r="BVW22" s="17"/>
      <c r="BVX22" s="17"/>
      <c r="BVY22" s="17"/>
      <c r="BVZ22" s="17"/>
      <c r="BWA22" s="17"/>
      <c r="BWB22" s="17"/>
      <c r="BWC22" s="17"/>
      <c r="BWD22" s="17"/>
      <c r="BWE22" s="17"/>
      <c r="BWF22" s="17"/>
      <c r="BWG22" s="17"/>
      <c r="BWH22" s="17"/>
      <c r="BWI22" s="17"/>
      <c r="BWJ22" s="17"/>
      <c r="BWK22" s="17"/>
      <c r="BWL22" s="17"/>
      <c r="BWM22" s="17"/>
      <c r="BWN22" s="17"/>
      <c r="BWO22" s="17"/>
      <c r="BWP22" s="17"/>
      <c r="BWQ22" s="17"/>
      <c r="BWR22" s="17"/>
      <c r="BWS22" s="17"/>
      <c r="BWT22" s="17"/>
      <c r="BWU22" s="17"/>
      <c r="BWV22" s="17"/>
      <c r="BWW22" s="17"/>
      <c r="BWX22" s="17"/>
      <c r="BWY22" s="17"/>
      <c r="BWZ22" s="17"/>
      <c r="BXA22" s="17"/>
      <c r="BXB22" s="17"/>
      <c r="BXC22" s="17"/>
      <c r="BXD22" s="17"/>
      <c r="BXE22" s="17"/>
      <c r="BXF22" s="17"/>
      <c r="BXG22" s="17"/>
      <c r="BXH22" s="17"/>
      <c r="BXI22" s="17"/>
      <c r="BXJ22" s="17"/>
      <c r="BXK22" s="17"/>
      <c r="BXL22" s="17"/>
      <c r="BXM22" s="17"/>
      <c r="BXN22" s="17"/>
      <c r="BXO22" s="17"/>
      <c r="BXP22" s="17"/>
      <c r="BXQ22" s="17"/>
      <c r="BXR22" s="17"/>
      <c r="BXS22" s="17"/>
      <c r="BXT22" s="17"/>
      <c r="BXU22" s="17"/>
      <c r="BXV22" s="17"/>
      <c r="BXW22" s="17"/>
      <c r="BXX22" s="17"/>
      <c r="BXY22" s="17"/>
      <c r="BXZ22" s="17"/>
      <c r="BYA22" s="17"/>
      <c r="BYB22" s="17"/>
      <c r="BYC22" s="17"/>
      <c r="BYD22" s="17"/>
      <c r="BYE22" s="17"/>
      <c r="BYF22" s="17"/>
      <c r="BYG22" s="17"/>
      <c r="BYH22" s="17"/>
      <c r="BYI22" s="17"/>
      <c r="BYJ22" s="17"/>
      <c r="BYK22" s="17"/>
      <c r="BYL22" s="17"/>
      <c r="BYM22" s="17"/>
      <c r="BYN22" s="17"/>
      <c r="BYO22" s="17"/>
      <c r="BYP22" s="17"/>
      <c r="BYQ22" s="17"/>
      <c r="BYR22" s="17"/>
      <c r="BYS22" s="17"/>
      <c r="BYT22" s="17"/>
      <c r="BYU22" s="17"/>
      <c r="BYV22" s="17"/>
      <c r="BYW22" s="17"/>
      <c r="BYX22" s="17"/>
      <c r="BYY22" s="17"/>
      <c r="BYZ22" s="17"/>
      <c r="BZA22" s="17"/>
      <c r="BZB22" s="17"/>
      <c r="BZC22" s="17"/>
      <c r="BZD22" s="17"/>
      <c r="BZE22" s="17"/>
      <c r="BZF22" s="17"/>
      <c r="BZG22" s="17"/>
      <c r="BZH22" s="17"/>
      <c r="BZI22" s="17"/>
      <c r="BZJ22" s="17"/>
      <c r="BZK22" s="17"/>
      <c r="BZL22" s="17"/>
      <c r="BZM22" s="17"/>
      <c r="BZN22" s="17"/>
      <c r="BZO22" s="17"/>
      <c r="BZP22" s="17"/>
      <c r="BZQ22" s="17"/>
      <c r="BZR22" s="17"/>
      <c r="BZS22" s="17"/>
      <c r="BZT22" s="17"/>
      <c r="BZU22" s="17"/>
      <c r="BZV22" s="17"/>
      <c r="BZW22" s="17"/>
      <c r="BZX22" s="17"/>
      <c r="BZY22" s="17"/>
      <c r="BZZ22" s="17"/>
      <c r="CAA22" s="17"/>
      <c r="CAB22" s="17"/>
      <c r="CAC22" s="17"/>
      <c r="CAD22" s="17"/>
      <c r="CAE22" s="17"/>
      <c r="CAF22" s="17"/>
      <c r="CAG22" s="17"/>
      <c r="CAH22" s="17"/>
      <c r="CAI22" s="17"/>
      <c r="CAJ22" s="17"/>
      <c r="CAK22" s="17"/>
      <c r="CAL22" s="17"/>
      <c r="CAM22" s="17"/>
      <c r="CAN22" s="17"/>
      <c r="CAO22" s="17"/>
      <c r="CAP22" s="17"/>
      <c r="CAQ22" s="17"/>
      <c r="CAR22" s="17"/>
      <c r="CAS22" s="17"/>
      <c r="CAT22" s="17"/>
      <c r="CAU22" s="17"/>
      <c r="CAV22" s="17"/>
      <c r="CAW22" s="17"/>
      <c r="CAX22" s="17"/>
      <c r="CAY22" s="17"/>
      <c r="CAZ22" s="17"/>
      <c r="CBA22" s="17"/>
      <c r="CBB22" s="17"/>
      <c r="CBC22" s="17"/>
      <c r="CBD22" s="17"/>
      <c r="CBE22" s="17"/>
      <c r="CBF22" s="17"/>
      <c r="CBG22" s="17"/>
      <c r="CBH22" s="17"/>
      <c r="CBI22" s="17"/>
      <c r="CBJ22" s="17"/>
      <c r="CBK22" s="17"/>
      <c r="CBL22" s="17"/>
      <c r="CBM22" s="17"/>
      <c r="CBN22" s="17"/>
      <c r="CBO22" s="17"/>
      <c r="CBP22" s="17"/>
      <c r="CBQ22" s="17"/>
      <c r="CBR22" s="17"/>
      <c r="CBS22" s="17"/>
      <c r="CBT22" s="17"/>
      <c r="CBU22" s="17"/>
      <c r="CBV22" s="17"/>
      <c r="CBW22" s="17"/>
      <c r="CBX22" s="17"/>
      <c r="CBY22" s="17"/>
      <c r="CBZ22" s="17"/>
      <c r="CCA22" s="17"/>
      <c r="CCB22" s="17"/>
      <c r="CCC22" s="17"/>
      <c r="CCD22" s="17"/>
      <c r="CCE22" s="17"/>
      <c r="CCF22" s="17"/>
      <c r="CCG22" s="17"/>
      <c r="CCH22" s="17"/>
      <c r="CCI22" s="17"/>
      <c r="CCJ22" s="17"/>
      <c r="CCK22" s="17"/>
      <c r="CCL22" s="17"/>
      <c r="CCM22" s="17"/>
      <c r="CCN22" s="17"/>
      <c r="CCO22" s="17"/>
      <c r="CCP22" s="17"/>
      <c r="CCQ22" s="17"/>
      <c r="CCR22" s="17"/>
      <c r="CCS22" s="17"/>
      <c r="CCT22" s="17"/>
      <c r="CCU22" s="17"/>
      <c r="CCV22" s="17"/>
      <c r="CCW22" s="17"/>
      <c r="CCX22" s="17"/>
      <c r="CCY22" s="17"/>
      <c r="CCZ22" s="17"/>
      <c r="CDA22" s="17"/>
      <c r="CDB22" s="17"/>
      <c r="CDC22" s="17"/>
      <c r="CDD22" s="17"/>
      <c r="CDE22" s="17"/>
      <c r="CDF22" s="17"/>
      <c r="CDG22" s="17"/>
      <c r="CDH22" s="17"/>
      <c r="CDI22" s="17"/>
      <c r="CDJ22" s="17"/>
      <c r="CDK22" s="17"/>
      <c r="CDL22" s="17"/>
      <c r="CDM22" s="17"/>
      <c r="CDN22" s="17"/>
      <c r="CDO22" s="17"/>
      <c r="CDP22" s="17"/>
      <c r="CDQ22" s="17"/>
      <c r="CDR22" s="17"/>
      <c r="CDS22" s="17"/>
      <c r="CDT22" s="17"/>
      <c r="CDU22" s="17"/>
      <c r="CDV22" s="17"/>
      <c r="CDW22" s="17"/>
      <c r="CDX22" s="17"/>
      <c r="CDY22" s="17"/>
      <c r="CDZ22" s="17"/>
      <c r="CEA22" s="17"/>
      <c r="CEB22" s="17"/>
      <c r="CEC22" s="17"/>
      <c r="CED22" s="17"/>
      <c r="CEE22" s="17"/>
      <c r="CEF22" s="17"/>
      <c r="CEG22" s="17"/>
      <c r="CEH22" s="17"/>
      <c r="CEI22" s="17"/>
      <c r="CEJ22" s="17"/>
      <c r="CEK22" s="17"/>
      <c r="CEL22" s="17"/>
      <c r="CEM22" s="17"/>
      <c r="CEN22" s="17"/>
      <c r="CEO22" s="17"/>
      <c r="CEP22" s="17"/>
      <c r="CEQ22" s="17"/>
      <c r="CER22" s="17"/>
      <c r="CES22" s="17"/>
      <c r="CET22" s="17"/>
      <c r="CEU22" s="17"/>
      <c r="CEV22" s="17"/>
      <c r="CEW22" s="17"/>
      <c r="CEX22" s="17"/>
      <c r="CEY22" s="17"/>
      <c r="CEZ22" s="17"/>
      <c r="CFA22" s="17"/>
      <c r="CFB22" s="17"/>
      <c r="CFC22" s="17"/>
      <c r="CFD22" s="17"/>
      <c r="CFE22" s="17"/>
      <c r="CFF22" s="17"/>
      <c r="CFG22" s="17"/>
      <c r="CFH22" s="17"/>
      <c r="CFI22" s="17"/>
      <c r="CFJ22" s="17"/>
      <c r="CFK22" s="17"/>
      <c r="CFL22" s="17"/>
      <c r="CFM22" s="17"/>
      <c r="CFN22" s="17"/>
      <c r="CFO22" s="17"/>
      <c r="CFP22" s="17"/>
      <c r="CFQ22" s="17"/>
      <c r="CFR22" s="17"/>
      <c r="CFS22" s="17"/>
      <c r="CFT22" s="17"/>
      <c r="CFU22" s="17"/>
      <c r="CFV22" s="17"/>
      <c r="CFW22" s="17"/>
      <c r="CFX22" s="17"/>
      <c r="CFY22" s="17"/>
      <c r="CFZ22" s="17"/>
      <c r="CGA22" s="17"/>
      <c r="CGB22" s="17"/>
      <c r="CGC22" s="17"/>
      <c r="CGD22" s="17"/>
      <c r="CGE22" s="17"/>
      <c r="CGF22" s="17"/>
      <c r="CGG22" s="17"/>
      <c r="CGH22" s="17"/>
      <c r="CGI22" s="17"/>
      <c r="CGJ22" s="17"/>
      <c r="CGK22" s="17"/>
      <c r="CGL22" s="17"/>
      <c r="CGM22" s="17"/>
      <c r="CGN22" s="17"/>
      <c r="CGO22" s="17"/>
      <c r="CGP22" s="17"/>
      <c r="CGQ22" s="17"/>
      <c r="CGR22" s="17"/>
      <c r="CGS22" s="17"/>
      <c r="CGT22" s="17"/>
      <c r="CGU22" s="17"/>
      <c r="CGV22" s="17"/>
      <c r="CGW22" s="17"/>
      <c r="CGX22" s="17"/>
      <c r="CGY22" s="17"/>
      <c r="CGZ22" s="17"/>
      <c r="CHA22" s="17"/>
      <c r="CHB22" s="17"/>
      <c r="CHC22" s="17"/>
      <c r="CHD22" s="17"/>
      <c r="CHE22" s="17"/>
      <c r="CHF22" s="17"/>
      <c r="CHG22" s="17"/>
      <c r="CHH22" s="17"/>
      <c r="CHI22" s="17"/>
      <c r="CHJ22" s="17"/>
      <c r="CHK22" s="17"/>
      <c r="CHL22" s="17"/>
      <c r="CHM22" s="17"/>
      <c r="CHN22" s="17"/>
      <c r="CHO22" s="17"/>
      <c r="CHP22" s="17"/>
      <c r="CHQ22" s="17"/>
      <c r="CHR22" s="17"/>
      <c r="CHS22" s="17"/>
      <c r="CHT22" s="17"/>
      <c r="CHU22" s="17"/>
      <c r="CHV22" s="17"/>
      <c r="CHW22" s="17"/>
      <c r="CHX22" s="17"/>
      <c r="CHY22" s="17"/>
      <c r="CHZ22" s="17"/>
      <c r="CIA22" s="17"/>
      <c r="CIB22" s="17"/>
      <c r="CIC22" s="17"/>
      <c r="CID22" s="17"/>
      <c r="CIE22" s="17"/>
      <c r="CIF22" s="17"/>
      <c r="CIG22" s="17"/>
      <c r="CIH22" s="17"/>
      <c r="CII22" s="17"/>
      <c r="CIJ22" s="17"/>
      <c r="CIK22" s="17"/>
      <c r="CIL22" s="17"/>
      <c r="CIM22" s="17"/>
      <c r="CIN22" s="17"/>
      <c r="CIO22" s="17"/>
      <c r="CIP22" s="17"/>
      <c r="CIQ22" s="17"/>
      <c r="CIR22" s="17"/>
      <c r="CIS22" s="17"/>
      <c r="CIT22" s="17"/>
      <c r="CIU22" s="17"/>
      <c r="CIV22" s="17"/>
      <c r="CIW22" s="17"/>
      <c r="CIX22" s="17"/>
      <c r="CIY22" s="17"/>
      <c r="CIZ22" s="17"/>
      <c r="CJA22" s="17"/>
      <c r="CJB22" s="17"/>
      <c r="CJC22" s="17"/>
      <c r="CJD22" s="17"/>
      <c r="CJE22" s="17"/>
      <c r="CJF22" s="17"/>
      <c r="CJG22" s="17"/>
      <c r="CJH22" s="17"/>
      <c r="CJI22" s="17"/>
      <c r="CJJ22" s="17"/>
      <c r="CJK22" s="17"/>
      <c r="CJL22" s="17"/>
      <c r="CJM22" s="17"/>
      <c r="CJN22" s="17"/>
      <c r="CJO22" s="17"/>
      <c r="CJP22" s="17"/>
      <c r="CJQ22" s="17"/>
      <c r="CJR22" s="17"/>
      <c r="CJS22" s="17"/>
      <c r="CJT22" s="17"/>
      <c r="CJU22" s="17"/>
      <c r="CJV22" s="17"/>
      <c r="CJW22" s="17"/>
      <c r="CJX22" s="17"/>
      <c r="CJY22" s="17"/>
      <c r="CJZ22" s="17"/>
      <c r="CKA22" s="17"/>
      <c r="CKB22" s="17"/>
      <c r="CKC22" s="17"/>
      <c r="CKD22" s="17"/>
      <c r="CKE22" s="17"/>
      <c r="CKF22" s="17"/>
      <c r="CKG22" s="17"/>
      <c r="CKH22" s="17"/>
      <c r="CKI22" s="17"/>
      <c r="CKJ22" s="17"/>
      <c r="CKK22" s="17"/>
      <c r="CKL22" s="17"/>
      <c r="CKM22" s="17"/>
      <c r="CKN22" s="17"/>
      <c r="CKO22" s="17"/>
      <c r="CKP22" s="17"/>
      <c r="CKQ22" s="17"/>
      <c r="CKR22" s="17"/>
      <c r="CKS22" s="17"/>
      <c r="CKT22" s="17"/>
      <c r="CKU22" s="17"/>
      <c r="CKV22" s="17"/>
      <c r="CKW22" s="17"/>
      <c r="CKX22" s="17"/>
      <c r="CKY22" s="17"/>
      <c r="CKZ22" s="17"/>
      <c r="CLA22" s="17"/>
      <c r="CLB22" s="17"/>
      <c r="CLC22" s="17"/>
      <c r="CLD22" s="17"/>
      <c r="CLE22" s="17"/>
      <c r="CLF22" s="17"/>
      <c r="CLG22" s="17"/>
      <c r="CLH22" s="17"/>
      <c r="CLI22" s="17"/>
      <c r="CLJ22" s="17"/>
      <c r="CLK22" s="17"/>
      <c r="CLL22" s="17"/>
      <c r="CLM22" s="17"/>
      <c r="CLN22" s="17"/>
      <c r="CLO22" s="17"/>
      <c r="CLP22" s="17"/>
      <c r="CLQ22" s="17"/>
      <c r="CLR22" s="17"/>
      <c r="CLS22" s="17"/>
      <c r="CLT22" s="17"/>
      <c r="CLU22" s="17"/>
      <c r="CLV22" s="17"/>
      <c r="CLW22" s="17"/>
      <c r="CLX22" s="17"/>
      <c r="CLY22" s="17"/>
      <c r="CLZ22" s="17"/>
      <c r="CMA22" s="17"/>
      <c r="CMB22" s="17"/>
      <c r="CMC22" s="17"/>
      <c r="CMD22" s="17"/>
      <c r="CME22" s="17"/>
      <c r="CMF22" s="17"/>
      <c r="CMG22" s="17"/>
      <c r="CMH22" s="17"/>
      <c r="CMI22" s="17"/>
      <c r="CMJ22" s="17"/>
      <c r="CMK22" s="17"/>
      <c r="CML22" s="17"/>
      <c r="CMM22" s="17"/>
      <c r="CMN22" s="17"/>
      <c r="CMO22" s="17"/>
      <c r="CMP22" s="17"/>
      <c r="CMQ22" s="17"/>
      <c r="CMR22" s="17"/>
      <c r="CMS22" s="17"/>
      <c r="CMT22" s="17"/>
      <c r="CMU22" s="17"/>
      <c r="CMV22" s="17"/>
      <c r="CMW22" s="17"/>
      <c r="CMX22" s="17"/>
      <c r="CMY22" s="17"/>
      <c r="CMZ22" s="17"/>
      <c r="CNA22" s="17"/>
      <c r="CNB22" s="17"/>
      <c r="CNC22" s="17"/>
      <c r="CND22" s="17"/>
      <c r="CNE22" s="17"/>
      <c r="CNF22" s="17"/>
      <c r="CNG22" s="17"/>
      <c r="CNH22" s="17"/>
      <c r="CNI22" s="17"/>
      <c r="CNJ22" s="17"/>
      <c r="CNK22" s="17"/>
      <c r="CNL22" s="17"/>
      <c r="CNM22" s="17"/>
      <c r="CNN22" s="17"/>
      <c r="CNO22" s="17"/>
      <c r="CNP22" s="17"/>
      <c r="CNQ22" s="17"/>
      <c r="CNR22" s="17"/>
      <c r="CNS22" s="17"/>
      <c r="CNT22" s="17"/>
      <c r="CNU22" s="17"/>
      <c r="CNV22" s="17"/>
      <c r="CNW22" s="17"/>
      <c r="CNX22" s="17"/>
      <c r="CNY22" s="17"/>
      <c r="CNZ22" s="17"/>
      <c r="COA22" s="17"/>
      <c r="COB22" s="17"/>
      <c r="COC22" s="17"/>
      <c r="COD22" s="17"/>
      <c r="COE22" s="17"/>
      <c r="COF22" s="17"/>
      <c r="COG22" s="17"/>
      <c r="COH22" s="17"/>
      <c r="COI22" s="17"/>
      <c r="COJ22" s="17"/>
      <c r="COK22" s="17"/>
      <c r="COL22" s="17"/>
      <c r="COM22" s="17"/>
      <c r="CON22" s="17"/>
      <c r="COO22" s="17"/>
      <c r="COP22" s="17"/>
      <c r="COQ22" s="17"/>
      <c r="COR22" s="17"/>
      <c r="COS22" s="17"/>
      <c r="COT22" s="17"/>
      <c r="COU22" s="17"/>
      <c r="COV22" s="17"/>
      <c r="COW22" s="17"/>
      <c r="COX22" s="17"/>
      <c r="COY22" s="17"/>
      <c r="COZ22" s="17"/>
      <c r="CPA22" s="17"/>
      <c r="CPB22" s="17"/>
      <c r="CPC22" s="17"/>
      <c r="CPD22" s="17"/>
      <c r="CPE22" s="17"/>
      <c r="CPF22" s="17"/>
      <c r="CPG22" s="17"/>
      <c r="CPH22" s="17"/>
      <c r="CPI22" s="17"/>
      <c r="CPJ22" s="17"/>
      <c r="CPK22" s="17"/>
      <c r="CPL22" s="17"/>
      <c r="CPM22" s="17"/>
      <c r="CPN22" s="17"/>
      <c r="CPO22" s="17"/>
      <c r="CPP22" s="17"/>
      <c r="CPQ22" s="17"/>
      <c r="CPR22" s="17"/>
      <c r="CPS22" s="17"/>
      <c r="CPT22" s="17"/>
      <c r="CPU22" s="17"/>
      <c r="CPV22" s="17"/>
      <c r="CPW22" s="17"/>
      <c r="CPX22" s="17"/>
      <c r="CPY22" s="17"/>
      <c r="CPZ22" s="17"/>
      <c r="CQA22" s="17"/>
      <c r="CQB22" s="17"/>
      <c r="CQC22" s="17"/>
      <c r="CQD22" s="17"/>
      <c r="CQE22" s="17"/>
      <c r="CQF22" s="17"/>
      <c r="CQG22" s="17"/>
      <c r="CQH22" s="17"/>
      <c r="CQI22" s="17"/>
      <c r="CQJ22" s="17"/>
      <c r="CQK22" s="17"/>
      <c r="CQL22" s="17"/>
      <c r="CQM22" s="17"/>
      <c r="CQN22" s="17"/>
      <c r="CQO22" s="17"/>
      <c r="CQP22" s="17"/>
      <c r="CQQ22" s="17"/>
      <c r="CQR22" s="17"/>
      <c r="CQS22" s="17"/>
      <c r="CQT22" s="17"/>
      <c r="CQU22" s="17"/>
      <c r="CQV22" s="17"/>
      <c r="CQW22" s="17"/>
      <c r="CQX22" s="17"/>
      <c r="CQY22" s="17"/>
      <c r="CQZ22" s="17"/>
      <c r="CRA22" s="17"/>
      <c r="CRB22" s="17"/>
      <c r="CRC22" s="17"/>
      <c r="CRD22" s="17"/>
      <c r="CRE22" s="17"/>
      <c r="CRF22" s="17"/>
      <c r="CRG22" s="17"/>
      <c r="CRH22" s="17"/>
      <c r="CRI22" s="17"/>
      <c r="CRJ22" s="17"/>
      <c r="CRK22" s="17"/>
      <c r="CRL22" s="17"/>
      <c r="CRM22" s="17"/>
      <c r="CRN22" s="17"/>
      <c r="CRO22" s="17"/>
      <c r="CRP22" s="17"/>
      <c r="CRQ22" s="17"/>
      <c r="CRR22" s="17"/>
      <c r="CRS22" s="17"/>
      <c r="CRT22" s="17"/>
      <c r="CRU22" s="17"/>
      <c r="CRV22" s="17"/>
      <c r="CRW22" s="17"/>
      <c r="CRX22" s="17"/>
      <c r="CRY22" s="17"/>
      <c r="CRZ22" s="17"/>
      <c r="CSA22" s="17"/>
      <c r="CSB22" s="17"/>
      <c r="CSC22" s="17"/>
      <c r="CSD22" s="17"/>
      <c r="CSE22" s="17"/>
      <c r="CSF22" s="17"/>
      <c r="CSG22" s="17"/>
      <c r="CSH22" s="17"/>
      <c r="CSI22" s="17"/>
      <c r="CSJ22" s="17"/>
      <c r="CSK22" s="17"/>
      <c r="CSL22" s="17"/>
      <c r="CSM22" s="17"/>
      <c r="CSN22" s="17"/>
      <c r="CSO22" s="17"/>
      <c r="CSP22" s="17"/>
      <c r="CSQ22" s="17"/>
      <c r="CSR22" s="17"/>
      <c r="CSS22" s="17"/>
      <c r="CST22" s="17"/>
      <c r="CSU22" s="17"/>
      <c r="CSV22" s="17"/>
      <c r="CSW22" s="17"/>
      <c r="CSX22" s="17"/>
      <c r="CSY22" s="17"/>
      <c r="CSZ22" s="17"/>
      <c r="CTA22" s="17"/>
      <c r="CTB22" s="17"/>
      <c r="CTC22" s="17"/>
      <c r="CTD22" s="17"/>
      <c r="CTE22" s="17"/>
      <c r="CTF22" s="17"/>
      <c r="CTG22" s="17"/>
      <c r="CTH22" s="17"/>
      <c r="CTI22" s="17"/>
      <c r="CTJ22" s="17"/>
      <c r="CTK22" s="17"/>
      <c r="CTL22" s="17"/>
      <c r="CTM22" s="17"/>
      <c r="CTN22" s="17"/>
      <c r="CTO22" s="17"/>
      <c r="CTP22" s="17"/>
      <c r="CTQ22" s="17"/>
      <c r="CTR22" s="17"/>
      <c r="CTS22" s="17"/>
      <c r="CTT22" s="17"/>
      <c r="CTU22" s="17"/>
      <c r="CTV22" s="17"/>
      <c r="CTW22" s="17"/>
      <c r="CTX22" s="17"/>
      <c r="CTY22" s="17"/>
      <c r="CTZ22" s="17"/>
      <c r="CUA22" s="17"/>
      <c r="CUB22" s="17"/>
      <c r="CUC22" s="17"/>
      <c r="CUD22" s="17"/>
      <c r="CUE22" s="17"/>
      <c r="CUF22" s="17"/>
      <c r="CUG22" s="17"/>
      <c r="CUH22" s="17"/>
      <c r="CUI22" s="17"/>
      <c r="CUJ22" s="17"/>
      <c r="CUK22" s="17"/>
      <c r="CUL22" s="17"/>
      <c r="CUM22" s="17"/>
      <c r="CUN22" s="17"/>
      <c r="CUO22" s="17"/>
      <c r="CUP22" s="17"/>
      <c r="CUQ22" s="17"/>
      <c r="CUR22" s="17"/>
      <c r="CUS22" s="17"/>
      <c r="CUT22" s="17"/>
      <c r="CUU22" s="17"/>
      <c r="CUV22" s="17"/>
      <c r="CUW22" s="17"/>
      <c r="CUX22" s="17"/>
      <c r="CUY22" s="17"/>
      <c r="CUZ22" s="17"/>
      <c r="CVA22" s="17"/>
      <c r="CVB22" s="17"/>
      <c r="CVC22" s="17"/>
      <c r="CVD22" s="17"/>
      <c r="CVE22" s="17"/>
      <c r="CVF22" s="17"/>
      <c r="CVG22" s="17"/>
      <c r="CVH22" s="17"/>
      <c r="CVI22" s="17"/>
      <c r="CVJ22" s="17"/>
      <c r="CVK22" s="17"/>
      <c r="CVL22" s="17"/>
      <c r="CVM22" s="17"/>
      <c r="CVN22" s="17"/>
      <c r="CVO22" s="17"/>
      <c r="CVP22" s="17"/>
      <c r="CVQ22" s="17"/>
      <c r="CVR22" s="17"/>
      <c r="CVS22" s="17"/>
      <c r="CVT22" s="17"/>
      <c r="CVU22" s="17"/>
      <c r="CVV22" s="17"/>
      <c r="CVW22" s="17"/>
      <c r="CVX22" s="17"/>
      <c r="CVY22" s="17"/>
      <c r="CVZ22" s="17"/>
      <c r="CWA22" s="17"/>
      <c r="CWB22" s="17"/>
      <c r="CWC22" s="17"/>
      <c r="CWD22" s="17"/>
      <c r="CWE22" s="17"/>
      <c r="CWF22" s="17"/>
      <c r="CWG22" s="17"/>
      <c r="CWH22" s="17"/>
      <c r="CWI22" s="17"/>
      <c r="CWJ22" s="17"/>
      <c r="CWK22" s="17"/>
      <c r="CWL22" s="17"/>
      <c r="CWM22" s="17"/>
      <c r="CWN22" s="17"/>
      <c r="CWO22" s="17"/>
      <c r="CWP22" s="17"/>
      <c r="CWQ22" s="17"/>
      <c r="CWR22" s="17"/>
      <c r="CWS22" s="17"/>
      <c r="CWT22" s="17"/>
      <c r="CWU22" s="17"/>
      <c r="CWV22" s="17"/>
      <c r="CWW22" s="17"/>
      <c r="CWX22" s="17"/>
      <c r="CWY22" s="17"/>
      <c r="CWZ22" s="17"/>
      <c r="CXA22" s="17"/>
      <c r="CXB22" s="17"/>
      <c r="CXC22" s="17"/>
      <c r="CXD22" s="17"/>
      <c r="CXE22" s="17"/>
      <c r="CXF22" s="17"/>
      <c r="CXG22" s="17"/>
      <c r="CXH22" s="17"/>
      <c r="CXI22" s="17"/>
      <c r="CXJ22" s="17"/>
      <c r="CXK22" s="17"/>
      <c r="CXL22" s="17"/>
      <c r="CXM22" s="17"/>
      <c r="CXN22" s="17"/>
      <c r="CXO22" s="17"/>
      <c r="CXP22" s="17"/>
      <c r="CXQ22" s="17"/>
      <c r="CXR22" s="17"/>
      <c r="CXS22" s="17"/>
      <c r="CXT22" s="17"/>
      <c r="CXU22" s="17"/>
      <c r="CXV22" s="17"/>
      <c r="CXW22" s="17"/>
      <c r="CXX22" s="17"/>
      <c r="CXY22" s="17"/>
      <c r="CXZ22" s="17"/>
      <c r="CYA22" s="17"/>
      <c r="CYB22" s="17"/>
      <c r="CYC22" s="17"/>
      <c r="CYD22" s="17"/>
      <c r="CYE22" s="17"/>
      <c r="CYF22" s="17"/>
      <c r="CYG22" s="17"/>
      <c r="CYH22" s="17"/>
      <c r="CYI22" s="17"/>
      <c r="CYJ22" s="17"/>
      <c r="CYK22" s="17"/>
      <c r="CYL22" s="17"/>
      <c r="CYM22" s="17"/>
      <c r="CYN22" s="17"/>
      <c r="CYO22" s="17"/>
      <c r="CYP22" s="17"/>
      <c r="CYQ22" s="17"/>
      <c r="CYR22" s="17"/>
      <c r="CYS22" s="17"/>
      <c r="CYT22" s="17"/>
      <c r="CYU22" s="17"/>
      <c r="CYV22" s="17"/>
      <c r="CYW22" s="17"/>
      <c r="CYX22" s="17"/>
      <c r="CYY22" s="17"/>
      <c r="CYZ22" s="17"/>
      <c r="CZA22" s="17"/>
      <c r="CZB22" s="17"/>
      <c r="CZC22" s="17"/>
      <c r="CZD22" s="17"/>
      <c r="CZE22" s="17"/>
      <c r="CZF22" s="17"/>
      <c r="CZG22" s="17"/>
      <c r="CZH22" s="17"/>
      <c r="CZI22" s="17"/>
      <c r="CZJ22" s="17"/>
      <c r="CZK22" s="17"/>
      <c r="CZL22" s="17"/>
      <c r="CZM22" s="17"/>
      <c r="CZN22" s="17"/>
      <c r="CZO22" s="17"/>
      <c r="CZP22" s="17"/>
      <c r="CZQ22" s="17"/>
      <c r="CZR22" s="17"/>
      <c r="CZS22" s="17"/>
      <c r="CZT22" s="17"/>
      <c r="CZU22" s="17"/>
      <c r="CZV22" s="17"/>
      <c r="CZW22" s="17"/>
      <c r="CZX22" s="17"/>
      <c r="CZY22" s="17"/>
      <c r="CZZ22" s="17"/>
      <c r="DAA22" s="17"/>
      <c r="DAB22" s="17"/>
      <c r="DAC22" s="17"/>
      <c r="DAD22" s="17"/>
      <c r="DAE22" s="17"/>
      <c r="DAF22" s="17"/>
      <c r="DAG22" s="17"/>
      <c r="DAH22" s="17"/>
      <c r="DAI22" s="17"/>
      <c r="DAJ22" s="17"/>
      <c r="DAK22" s="17"/>
      <c r="DAL22" s="17"/>
      <c r="DAM22" s="17"/>
      <c r="DAN22" s="17"/>
      <c r="DAO22" s="17"/>
      <c r="DAP22" s="17"/>
      <c r="DAQ22" s="17"/>
      <c r="DAR22" s="17"/>
      <c r="DAS22" s="17"/>
      <c r="DAT22" s="17"/>
      <c r="DAU22" s="17"/>
      <c r="DAV22" s="17"/>
      <c r="DAW22" s="17"/>
      <c r="DAX22" s="17"/>
      <c r="DAY22" s="17"/>
      <c r="DAZ22" s="17"/>
      <c r="DBA22" s="17"/>
      <c r="DBB22" s="17"/>
      <c r="DBC22" s="17"/>
      <c r="DBD22" s="17"/>
      <c r="DBE22" s="17"/>
      <c r="DBF22" s="17"/>
      <c r="DBG22" s="17"/>
      <c r="DBH22" s="17"/>
      <c r="DBI22" s="17"/>
      <c r="DBJ22" s="17"/>
      <c r="DBK22" s="17"/>
      <c r="DBL22" s="17"/>
      <c r="DBM22" s="17"/>
      <c r="DBN22" s="17"/>
      <c r="DBO22" s="17"/>
      <c r="DBP22" s="17"/>
      <c r="DBQ22" s="17"/>
      <c r="DBR22" s="17"/>
      <c r="DBS22" s="17"/>
      <c r="DBT22" s="17"/>
      <c r="DBU22" s="17"/>
      <c r="DBV22" s="17"/>
      <c r="DBW22" s="17"/>
      <c r="DBX22" s="17"/>
      <c r="DBY22" s="17"/>
      <c r="DBZ22" s="17"/>
      <c r="DCA22" s="17"/>
      <c r="DCB22" s="17"/>
      <c r="DCC22" s="17"/>
      <c r="DCD22" s="17"/>
      <c r="DCE22" s="17"/>
      <c r="DCF22" s="17"/>
      <c r="DCG22" s="17"/>
      <c r="DCH22" s="17"/>
      <c r="DCI22" s="17"/>
      <c r="DCJ22" s="17"/>
      <c r="DCK22" s="17"/>
      <c r="DCL22" s="17"/>
      <c r="DCM22" s="17"/>
      <c r="DCN22" s="17"/>
      <c r="DCO22" s="17"/>
      <c r="DCP22" s="17"/>
      <c r="DCQ22" s="17"/>
      <c r="DCR22" s="17"/>
      <c r="DCS22" s="17"/>
      <c r="DCT22" s="17"/>
      <c r="DCU22" s="17"/>
      <c r="DCV22" s="17"/>
      <c r="DCW22" s="17"/>
      <c r="DCX22" s="17"/>
      <c r="DCY22" s="17"/>
      <c r="DCZ22" s="17"/>
      <c r="DDA22" s="17"/>
      <c r="DDB22" s="17"/>
      <c r="DDC22" s="17"/>
      <c r="DDD22" s="17"/>
      <c r="DDE22" s="17"/>
      <c r="DDF22" s="17"/>
      <c r="DDG22" s="17"/>
      <c r="DDH22" s="17"/>
      <c r="DDI22" s="17"/>
      <c r="DDJ22" s="17"/>
      <c r="DDK22" s="17"/>
      <c r="DDL22" s="17"/>
      <c r="DDM22" s="17"/>
      <c r="DDN22" s="17"/>
      <c r="DDO22" s="17"/>
      <c r="DDP22" s="17"/>
      <c r="DDQ22" s="17"/>
      <c r="DDR22" s="17"/>
      <c r="DDS22" s="17"/>
      <c r="DDT22" s="17"/>
      <c r="DDU22" s="17"/>
      <c r="DDV22" s="17"/>
      <c r="DDW22" s="17"/>
      <c r="DDX22" s="17"/>
      <c r="DDY22" s="17"/>
      <c r="DDZ22" s="17"/>
      <c r="DEA22" s="17"/>
      <c r="DEB22" s="17"/>
      <c r="DEC22" s="17"/>
      <c r="DED22" s="17"/>
      <c r="DEE22" s="17"/>
      <c r="DEF22" s="17"/>
      <c r="DEG22" s="17"/>
      <c r="DEH22" s="17"/>
      <c r="DEI22" s="17"/>
      <c r="DEJ22" s="17"/>
      <c r="DEK22" s="17"/>
      <c r="DEL22" s="17"/>
      <c r="DEM22" s="17"/>
      <c r="DEN22" s="17"/>
      <c r="DEO22" s="17"/>
      <c r="DEP22" s="17"/>
      <c r="DEQ22" s="17"/>
      <c r="DER22" s="17"/>
      <c r="DES22" s="17"/>
      <c r="DET22" s="17"/>
      <c r="DEU22" s="17"/>
      <c r="DEV22" s="17"/>
      <c r="DEW22" s="17"/>
      <c r="DEX22" s="17"/>
      <c r="DEY22" s="17"/>
      <c r="DEZ22" s="17"/>
      <c r="DFA22" s="17"/>
      <c r="DFB22" s="17"/>
      <c r="DFC22" s="17"/>
      <c r="DFD22" s="17"/>
      <c r="DFE22" s="17"/>
      <c r="DFF22" s="17"/>
      <c r="DFG22" s="17"/>
      <c r="DFH22" s="17"/>
      <c r="DFI22" s="17"/>
      <c r="DFJ22" s="17"/>
      <c r="DFK22" s="17"/>
      <c r="DFL22" s="17"/>
      <c r="DFM22" s="17"/>
      <c r="DFN22" s="17"/>
      <c r="DFO22" s="17"/>
      <c r="DFP22" s="17"/>
      <c r="DFQ22" s="17"/>
      <c r="DFR22" s="17"/>
      <c r="DFS22" s="17"/>
      <c r="DFT22" s="17"/>
      <c r="DFU22" s="17"/>
      <c r="DFV22" s="17"/>
      <c r="DFW22" s="17"/>
      <c r="DFX22" s="17"/>
      <c r="DFY22" s="17"/>
      <c r="DFZ22" s="17"/>
      <c r="DGA22" s="17"/>
      <c r="DGB22" s="17"/>
      <c r="DGC22" s="17"/>
      <c r="DGD22" s="17"/>
      <c r="DGE22" s="17"/>
      <c r="DGF22" s="17"/>
      <c r="DGG22" s="17"/>
      <c r="DGH22" s="17"/>
      <c r="DGI22" s="17"/>
      <c r="DGJ22" s="17"/>
      <c r="DGK22" s="17"/>
      <c r="DGL22" s="17"/>
      <c r="DGM22" s="17"/>
      <c r="DGN22" s="17"/>
      <c r="DGO22" s="17"/>
      <c r="DGP22" s="17"/>
      <c r="DGQ22" s="17"/>
      <c r="DGR22" s="17"/>
      <c r="DGS22" s="17"/>
      <c r="DGT22" s="17"/>
      <c r="DGU22" s="17"/>
      <c r="DGV22" s="17"/>
      <c r="DGW22" s="17"/>
      <c r="DGX22" s="17"/>
      <c r="DGY22" s="17"/>
      <c r="DGZ22" s="17"/>
      <c r="DHA22" s="17"/>
      <c r="DHB22" s="17"/>
      <c r="DHC22" s="17"/>
      <c r="DHD22" s="17"/>
      <c r="DHE22" s="17"/>
      <c r="DHF22" s="17"/>
      <c r="DHG22" s="17"/>
      <c r="DHH22" s="17"/>
      <c r="DHI22" s="17"/>
      <c r="DHJ22" s="17"/>
      <c r="DHK22" s="17"/>
      <c r="DHL22" s="17"/>
      <c r="DHM22" s="17"/>
      <c r="DHN22" s="17"/>
      <c r="DHO22" s="17"/>
      <c r="DHP22" s="17"/>
      <c r="DHQ22" s="17"/>
      <c r="DHR22" s="17"/>
      <c r="DHS22" s="17"/>
      <c r="DHT22" s="17"/>
      <c r="DHU22" s="17"/>
      <c r="DHV22" s="17"/>
      <c r="DHW22" s="17"/>
      <c r="DHX22" s="17"/>
      <c r="DHY22" s="17"/>
      <c r="DHZ22" s="17"/>
      <c r="DIA22" s="17"/>
      <c r="DIB22" s="17"/>
      <c r="DIC22" s="17"/>
      <c r="DID22" s="17"/>
      <c r="DIE22" s="17"/>
      <c r="DIF22" s="17"/>
      <c r="DIG22" s="17"/>
      <c r="DIH22" s="17"/>
      <c r="DII22" s="17"/>
      <c r="DIJ22" s="17"/>
      <c r="DIK22" s="17"/>
      <c r="DIL22" s="17"/>
      <c r="DIM22" s="17"/>
      <c r="DIN22" s="17"/>
      <c r="DIO22" s="17"/>
      <c r="DIP22" s="17"/>
      <c r="DIQ22" s="17"/>
      <c r="DIR22" s="17"/>
      <c r="DIS22" s="17"/>
      <c r="DIT22" s="17"/>
      <c r="DIU22" s="17"/>
      <c r="DIV22" s="17"/>
      <c r="DIW22" s="17"/>
      <c r="DIX22" s="17"/>
      <c r="DIY22" s="17"/>
      <c r="DIZ22" s="17"/>
      <c r="DJA22" s="17"/>
      <c r="DJB22" s="17"/>
      <c r="DJC22" s="17"/>
      <c r="DJD22" s="17"/>
      <c r="DJE22" s="17"/>
      <c r="DJF22" s="17"/>
      <c r="DJG22" s="17"/>
      <c r="DJH22" s="17"/>
      <c r="DJI22" s="17"/>
      <c r="DJJ22" s="17"/>
      <c r="DJK22" s="17"/>
      <c r="DJL22" s="17"/>
      <c r="DJM22" s="17"/>
      <c r="DJN22" s="17"/>
      <c r="DJO22" s="17"/>
      <c r="DJP22" s="17"/>
      <c r="DJQ22" s="17"/>
      <c r="DJR22" s="17"/>
      <c r="DJS22" s="17"/>
      <c r="DJT22" s="17"/>
      <c r="DJU22" s="17"/>
      <c r="DJV22" s="17"/>
      <c r="DJW22" s="17"/>
      <c r="DJX22" s="17"/>
      <c r="DJY22" s="17"/>
      <c r="DJZ22" s="17"/>
      <c r="DKA22" s="17"/>
      <c r="DKB22" s="17"/>
      <c r="DKC22" s="17"/>
      <c r="DKD22" s="17"/>
      <c r="DKE22" s="17"/>
      <c r="DKF22" s="17"/>
      <c r="DKG22" s="17"/>
      <c r="DKH22" s="17"/>
      <c r="DKI22" s="17"/>
      <c r="DKJ22" s="17"/>
      <c r="DKK22" s="17"/>
      <c r="DKL22" s="17"/>
      <c r="DKM22" s="17"/>
      <c r="DKN22" s="17"/>
      <c r="DKO22" s="17"/>
      <c r="DKP22" s="17"/>
      <c r="DKQ22" s="17"/>
      <c r="DKR22" s="17"/>
      <c r="DKS22" s="17"/>
      <c r="DKT22" s="17"/>
      <c r="DKU22" s="17"/>
      <c r="DKV22" s="17"/>
      <c r="DKW22" s="17"/>
      <c r="DKX22" s="17"/>
      <c r="DKY22" s="17"/>
      <c r="DKZ22" s="17"/>
      <c r="DLA22" s="17"/>
      <c r="DLB22" s="17"/>
      <c r="DLC22" s="17"/>
      <c r="DLD22" s="17"/>
      <c r="DLE22" s="17"/>
      <c r="DLF22" s="17"/>
      <c r="DLG22" s="17"/>
      <c r="DLH22" s="17"/>
      <c r="DLI22" s="17"/>
      <c r="DLJ22" s="17"/>
      <c r="DLK22" s="17"/>
      <c r="DLL22" s="17"/>
      <c r="DLM22" s="17"/>
      <c r="DLN22" s="17"/>
      <c r="DLO22" s="17"/>
      <c r="DLP22" s="17"/>
      <c r="DLQ22" s="17"/>
      <c r="DLR22" s="17"/>
      <c r="DLS22" s="17"/>
      <c r="DLT22" s="17"/>
      <c r="DLU22" s="17"/>
      <c r="DLV22" s="17"/>
      <c r="DLW22" s="17"/>
      <c r="DLX22" s="17"/>
      <c r="DLY22" s="17"/>
      <c r="DLZ22" s="17"/>
      <c r="DMA22" s="17"/>
      <c r="DMB22" s="17"/>
      <c r="DMC22" s="17"/>
      <c r="DMD22" s="17"/>
      <c r="DME22" s="17"/>
      <c r="DMF22" s="17"/>
      <c r="DMG22" s="17"/>
      <c r="DMH22" s="17"/>
      <c r="DMI22" s="17"/>
      <c r="DMJ22" s="17"/>
      <c r="DMK22" s="17"/>
      <c r="DML22" s="17"/>
      <c r="DMM22" s="17"/>
      <c r="DMN22" s="17"/>
      <c r="DMO22" s="17"/>
      <c r="DMP22" s="17"/>
      <c r="DMQ22" s="17"/>
      <c r="DMR22" s="17"/>
      <c r="DMS22" s="17"/>
      <c r="DMT22" s="17"/>
      <c r="DMU22" s="17"/>
      <c r="DMV22" s="17"/>
      <c r="DMW22" s="17"/>
      <c r="DMX22" s="17"/>
      <c r="DMY22" s="17"/>
      <c r="DMZ22" s="17"/>
      <c r="DNA22" s="17"/>
      <c r="DNB22" s="17"/>
      <c r="DNC22" s="17"/>
      <c r="DND22" s="17"/>
      <c r="DNE22" s="17"/>
      <c r="DNF22" s="17"/>
      <c r="DNG22" s="17"/>
      <c r="DNH22" s="17"/>
      <c r="DNI22" s="17"/>
      <c r="DNJ22" s="17"/>
      <c r="DNK22" s="17"/>
      <c r="DNL22" s="17"/>
      <c r="DNM22" s="17"/>
      <c r="DNN22" s="17"/>
      <c r="DNO22" s="17"/>
      <c r="DNP22" s="17"/>
      <c r="DNQ22" s="17"/>
      <c r="DNR22" s="17"/>
      <c r="DNS22" s="17"/>
      <c r="DNT22" s="17"/>
      <c r="DNU22" s="17"/>
      <c r="DNV22" s="17"/>
      <c r="DNW22" s="17"/>
      <c r="DNX22" s="17"/>
      <c r="DNY22" s="17"/>
      <c r="DNZ22" s="17"/>
      <c r="DOA22" s="17"/>
      <c r="DOB22" s="17"/>
      <c r="DOC22" s="17"/>
      <c r="DOD22" s="17"/>
      <c r="DOE22" s="17"/>
      <c r="DOF22" s="17"/>
      <c r="DOG22" s="17"/>
      <c r="DOH22" s="17"/>
      <c r="DOI22" s="17"/>
      <c r="DOJ22" s="17"/>
      <c r="DOK22" s="17"/>
      <c r="DOL22" s="17"/>
      <c r="DOM22" s="17"/>
      <c r="DON22" s="17"/>
      <c r="DOO22" s="17"/>
      <c r="DOP22" s="17"/>
      <c r="DOQ22" s="17"/>
      <c r="DOR22" s="17"/>
      <c r="DOS22" s="17"/>
      <c r="DOT22" s="17"/>
      <c r="DOU22" s="17"/>
      <c r="DOV22" s="17"/>
      <c r="DOW22" s="17"/>
      <c r="DOX22" s="17"/>
      <c r="DOY22" s="17"/>
      <c r="DOZ22" s="17"/>
      <c r="DPA22" s="17"/>
      <c r="DPB22" s="17"/>
      <c r="DPC22" s="17"/>
      <c r="DPD22" s="17"/>
      <c r="DPE22" s="17"/>
      <c r="DPF22" s="17"/>
      <c r="DPG22" s="17"/>
      <c r="DPH22" s="17"/>
      <c r="DPI22" s="17"/>
      <c r="DPJ22" s="17"/>
      <c r="DPK22" s="17"/>
      <c r="DPL22" s="17"/>
      <c r="DPM22" s="17"/>
      <c r="DPN22" s="17"/>
      <c r="DPO22" s="17"/>
      <c r="DPP22" s="17"/>
      <c r="DPQ22" s="17"/>
      <c r="DPR22" s="17"/>
      <c r="DPS22" s="17"/>
      <c r="DPT22" s="17"/>
      <c r="DPU22" s="17"/>
      <c r="DPV22" s="17"/>
      <c r="DPW22" s="17"/>
      <c r="DPX22" s="17"/>
      <c r="DPY22" s="17"/>
      <c r="DPZ22" s="17"/>
      <c r="DQA22" s="17"/>
      <c r="DQB22" s="17"/>
      <c r="DQC22" s="17"/>
      <c r="DQD22" s="17"/>
      <c r="DQE22" s="17"/>
      <c r="DQF22" s="17"/>
      <c r="DQG22" s="17"/>
      <c r="DQH22" s="17"/>
      <c r="DQI22" s="17"/>
      <c r="DQJ22" s="17"/>
      <c r="DQK22" s="17"/>
      <c r="DQL22" s="17"/>
      <c r="DQM22" s="17"/>
      <c r="DQN22" s="17"/>
      <c r="DQO22" s="17"/>
      <c r="DQP22" s="17"/>
      <c r="DQQ22" s="17"/>
      <c r="DQR22" s="17"/>
      <c r="DQS22" s="17"/>
      <c r="DQT22" s="17"/>
      <c r="DQU22" s="17"/>
      <c r="DQV22" s="17"/>
      <c r="DQW22" s="17"/>
      <c r="DQX22" s="17"/>
      <c r="DQY22" s="17"/>
      <c r="DQZ22" s="17"/>
      <c r="DRA22" s="17"/>
      <c r="DRB22" s="17"/>
      <c r="DRC22" s="17"/>
      <c r="DRD22" s="17"/>
      <c r="DRE22" s="17"/>
      <c r="DRF22" s="17"/>
      <c r="DRG22" s="17"/>
      <c r="DRH22" s="17"/>
      <c r="DRI22" s="17"/>
      <c r="DRJ22" s="17"/>
      <c r="DRK22" s="17"/>
      <c r="DRL22" s="17"/>
      <c r="DRM22" s="17"/>
      <c r="DRN22" s="17"/>
      <c r="DRO22" s="17"/>
      <c r="DRP22" s="17"/>
      <c r="DRQ22" s="17"/>
      <c r="DRR22" s="17"/>
      <c r="DRS22" s="17"/>
      <c r="DRT22" s="17"/>
      <c r="DRU22" s="17"/>
      <c r="DRV22" s="17"/>
      <c r="DRW22" s="17"/>
      <c r="DRX22" s="17"/>
      <c r="DRY22" s="17"/>
      <c r="DRZ22" s="17"/>
      <c r="DSA22" s="17"/>
      <c r="DSB22" s="17"/>
      <c r="DSC22" s="17"/>
      <c r="DSD22" s="17"/>
      <c r="DSE22" s="17"/>
      <c r="DSF22" s="17"/>
      <c r="DSG22" s="17"/>
      <c r="DSH22" s="17"/>
      <c r="DSI22" s="17"/>
      <c r="DSJ22" s="17"/>
      <c r="DSK22" s="17"/>
      <c r="DSL22" s="17"/>
      <c r="DSM22" s="17"/>
      <c r="DSN22" s="17"/>
      <c r="DSO22" s="17"/>
      <c r="DSP22" s="17"/>
      <c r="DSQ22" s="17"/>
      <c r="DSR22" s="17"/>
      <c r="DSS22" s="17"/>
      <c r="DST22" s="17"/>
      <c r="DSU22" s="17"/>
      <c r="DSV22" s="17"/>
      <c r="DSW22" s="17"/>
      <c r="DSX22" s="17"/>
      <c r="DSY22" s="17"/>
      <c r="DSZ22" s="17"/>
      <c r="DTA22" s="17"/>
      <c r="DTB22" s="17"/>
      <c r="DTC22" s="17"/>
      <c r="DTD22" s="17"/>
      <c r="DTE22" s="17"/>
      <c r="DTF22" s="17"/>
      <c r="DTG22" s="17"/>
      <c r="DTH22" s="17"/>
      <c r="DTI22" s="17"/>
      <c r="DTJ22" s="17"/>
      <c r="DTK22" s="17"/>
      <c r="DTL22" s="17"/>
      <c r="DTM22" s="17"/>
      <c r="DTN22" s="17"/>
      <c r="DTO22" s="17"/>
      <c r="DTP22" s="17"/>
      <c r="DTQ22" s="17"/>
      <c r="DTR22" s="17"/>
      <c r="DTS22" s="17"/>
      <c r="DTT22" s="17"/>
      <c r="DTU22" s="17"/>
      <c r="DTV22" s="17"/>
      <c r="DTW22" s="17"/>
      <c r="DTX22" s="17"/>
      <c r="DTY22" s="17"/>
      <c r="DTZ22" s="17"/>
      <c r="DUA22" s="17"/>
      <c r="DUB22" s="17"/>
      <c r="DUC22" s="17"/>
      <c r="DUD22" s="17"/>
      <c r="DUE22" s="17"/>
      <c r="DUF22" s="17"/>
      <c r="DUG22" s="17"/>
      <c r="DUH22" s="17"/>
      <c r="DUI22" s="17"/>
      <c r="DUJ22" s="17"/>
      <c r="DUK22" s="17"/>
      <c r="DUL22" s="17"/>
      <c r="DUM22" s="17"/>
      <c r="DUN22" s="17"/>
      <c r="DUO22" s="17"/>
      <c r="DUP22" s="17"/>
      <c r="DUQ22" s="17"/>
      <c r="DUR22" s="17"/>
      <c r="DUS22" s="17"/>
      <c r="DUT22" s="17"/>
      <c r="DUU22" s="17"/>
      <c r="DUV22" s="17"/>
      <c r="DUW22" s="17"/>
      <c r="DUX22" s="17"/>
      <c r="DUY22" s="17"/>
      <c r="DUZ22" s="17"/>
      <c r="DVA22" s="17"/>
      <c r="DVB22" s="17"/>
      <c r="DVC22" s="17"/>
      <c r="DVD22" s="17"/>
      <c r="DVE22" s="17"/>
      <c r="DVF22" s="17"/>
      <c r="DVG22" s="17"/>
      <c r="DVH22" s="17"/>
      <c r="DVI22" s="17"/>
      <c r="DVJ22" s="17"/>
      <c r="DVK22" s="17"/>
      <c r="DVL22" s="17"/>
      <c r="DVM22" s="17"/>
      <c r="DVN22" s="17"/>
      <c r="DVO22" s="17"/>
      <c r="DVP22" s="17"/>
      <c r="DVQ22" s="17"/>
      <c r="DVR22" s="17"/>
      <c r="DVS22" s="17"/>
      <c r="DVT22" s="17"/>
      <c r="DVU22" s="17"/>
      <c r="DVV22" s="17"/>
      <c r="DVW22" s="17"/>
      <c r="DVX22" s="17"/>
      <c r="DVY22" s="17"/>
      <c r="DVZ22" s="17"/>
      <c r="DWA22" s="17"/>
      <c r="DWB22" s="17"/>
      <c r="DWC22" s="17"/>
      <c r="DWD22" s="17"/>
      <c r="DWE22" s="17"/>
      <c r="DWF22" s="17"/>
      <c r="DWG22" s="17"/>
      <c r="DWH22" s="17"/>
      <c r="DWI22" s="17"/>
      <c r="DWJ22" s="17"/>
      <c r="DWK22" s="17"/>
      <c r="DWL22" s="17"/>
      <c r="DWM22" s="17"/>
      <c r="DWN22" s="17"/>
      <c r="DWO22" s="17"/>
      <c r="DWP22" s="17"/>
      <c r="DWQ22" s="17"/>
      <c r="DWR22" s="17"/>
      <c r="DWS22" s="17"/>
      <c r="DWT22" s="17"/>
      <c r="DWU22" s="17"/>
      <c r="DWV22" s="17"/>
      <c r="DWW22" s="17"/>
      <c r="DWX22" s="17"/>
      <c r="DWY22" s="17"/>
      <c r="DWZ22" s="17"/>
      <c r="DXA22" s="17"/>
      <c r="DXB22" s="17"/>
      <c r="DXC22" s="17"/>
      <c r="DXD22" s="17"/>
      <c r="DXE22" s="17"/>
      <c r="DXF22" s="17"/>
      <c r="DXG22" s="17"/>
      <c r="DXH22" s="17"/>
      <c r="DXI22" s="17"/>
      <c r="DXJ22" s="17"/>
      <c r="DXK22" s="17"/>
      <c r="DXL22" s="17"/>
      <c r="DXM22" s="17"/>
      <c r="DXN22" s="17"/>
      <c r="DXO22" s="17"/>
      <c r="DXP22" s="17"/>
      <c r="DXQ22" s="17"/>
      <c r="DXR22" s="17"/>
      <c r="DXS22" s="17"/>
      <c r="DXT22" s="17"/>
      <c r="DXU22" s="17"/>
      <c r="DXV22" s="17"/>
      <c r="DXW22" s="17"/>
      <c r="DXX22" s="17"/>
      <c r="DXY22" s="17"/>
      <c r="DXZ22" s="17"/>
      <c r="DYA22" s="17"/>
      <c r="DYB22" s="17"/>
      <c r="DYC22" s="17"/>
      <c r="DYD22" s="17"/>
      <c r="DYE22" s="17"/>
      <c r="DYF22" s="17"/>
      <c r="DYG22" s="17"/>
      <c r="DYH22" s="17"/>
      <c r="DYI22" s="17"/>
      <c r="DYJ22" s="17"/>
      <c r="DYK22" s="17"/>
      <c r="DYL22" s="17"/>
      <c r="DYM22" s="17"/>
      <c r="DYN22" s="17"/>
      <c r="DYO22" s="17"/>
      <c r="DYP22" s="17"/>
      <c r="DYQ22" s="17"/>
      <c r="DYR22" s="17"/>
      <c r="DYS22" s="17"/>
      <c r="DYT22" s="17"/>
      <c r="DYU22" s="17"/>
      <c r="DYV22" s="17"/>
      <c r="DYW22" s="17"/>
      <c r="DYX22" s="17"/>
      <c r="DYY22" s="17"/>
      <c r="DYZ22" s="17"/>
      <c r="DZA22" s="17"/>
      <c r="DZB22" s="17"/>
      <c r="DZC22" s="17"/>
      <c r="DZD22" s="17"/>
      <c r="DZE22" s="17"/>
      <c r="DZF22" s="17"/>
      <c r="DZG22" s="17"/>
      <c r="DZH22" s="17"/>
      <c r="DZI22" s="17"/>
      <c r="DZJ22" s="17"/>
      <c r="DZK22" s="17"/>
      <c r="DZL22" s="17"/>
      <c r="DZM22" s="17"/>
      <c r="DZN22" s="17"/>
      <c r="DZO22" s="17"/>
      <c r="DZP22" s="17"/>
      <c r="DZQ22" s="17"/>
      <c r="DZR22" s="17"/>
      <c r="DZS22" s="17"/>
      <c r="DZT22" s="17"/>
      <c r="DZU22" s="17"/>
      <c r="DZV22" s="17"/>
      <c r="DZW22" s="17"/>
      <c r="DZX22" s="17"/>
      <c r="DZY22" s="17"/>
      <c r="DZZ22" s="17"/>
      <c r="EAA22" s="17"/>
      <c r="EAB22" s="17"/>
      <c r="EAC22" s="17"/>
      <c r="EAD22" s="17"/>
      <c r="EAE22" s="17"/>
      <c r="EAF22" s="17"/>
      <c r="EAG22" s="17"/>
      <c r="EAH22" s="17"/>
      <c r="EAI22" s="17"/>
      <c r="EAJ22" s="17"/>
      <c r="EAK22" s="17"/>
      <c r="EAL22" s="17"/>
      <c r="EAM22" s="17"/>
      <c r="EAN22" s="17"/>
      <c r="EAO22" s="17"/>
      <c r="EAP22" s="17"/>
      <c r="EAQ22" s="17"/>
      <c r="EAR22" s="17"/>
      <c r="EAS22" s="17"/>
      <c r="EAT22" s="17"/>
      <c r="EAU22" s="17"/>
      <c r="EAV22" s="17"/>
      <c r="EAW22" s="17"/>
      <c r="EAX22" s="17"/>
      <c r="EAY22" s="17"/>
      <c r="EAZ22" s="17"/>
      <c r="EBA22" s="17"/>
      <c r="EBB22" s="17"/>
      <c r="EBC22" s="17"/>
      <c r="EBD22" s="17"/>
      <c r="EBE22" s="17"/>
      <c r="EBF22" s="17"/>
      <c r="EBG22" s="17"/>
      <c r="EBH22" s="17"/>
      <c r="EBI22" s="17"/>
      <c r="EBJ22" s="17"/>
      <c r="EBK22" s="17"/>
      <c r="EBL22" s="17"/>
      <c r="EBM22" s="17"/>
      <c r="EBN22" s="17"/>
      <c r="EBO22" s="17"/>
      <c r="EBP22" s="17"/>
      <c r="EBQ22" s="17"/>
      <c r="EBR22" s="17"/>
      <c r="EBS22" s="17"/>
      <c r="EBT22" s="17"/>
      <c r="EBU22" s="17"/>
      <c r="EBV22" s="17"/>
      <c r="EBW22" s="17"/>
      <c r="EBX22" s="17"/>
      <c r="EBY22" s="17"/>
      <c r="EBZ22" s="17"/>
      <c r="ECA22" s="17"/>
      <c r="ECB22" s="17"/>
      <c r="ECC22" s="17"/>
      <c r="ECD22" s="17"/>
      <c r="ECE22" s="17"/>
      <c r="ECF22" s="17"/>
      <c r="ECG22" s="17"/>
      <c r="ECH22" s="17"/>
      <c r="ECI22" s="17"/>
      <c r="ECJ22" s="17"/>
      <c r="ECK22" s="17"/>
      <c r="ECL22" s="17"/>
      <c r="ECM22" s="17"/>
      <c r="ECN22" s="17"/>
      <c r="ECO22" s="17"/>
      <c r="ECP22" s="17"/>
      <c r="ECQ22" s="17"/>
      <c r="ECR22" s="17"/>
      <c r="ECS22" s="17"/>
      <c r="ECT22" s="17"/>
      <c r="ECU22" s="17"/>
      <c r="ECV22" s="17"/>
      <c r="ECW22" s="17"/>
      <c r="ECX22" s="17"/>
      <c r="ECY22" s="17"/>
      <c r="ECZ22" s="17"/>
      <c r="EDA22" s="17"/>
      <c r="EDB22" s="17"/>
      <c r="EDC22" s="17"/>
      <c r="EDD22" s="17"/>
      <c r="EDE22" s="17"/>
      <c r="EDF22" s="17"/>
      <c r="EDG22" s="17"/>
      <c r="EDH22" s="17"/>
      <c r="EDI22" s="17"/>
      <c r="EDJ22" s="17"/>
      <c r="EDK22" s="17"/>
      <c r="EDL22" s="17"/>
      <c r="EDM22" s="17"/>
      <c r="EDN22" s="17"/>
      <c r="EDO22" s="17"/>
      <c r="EDP22" s="17"/>
      <c r="EDQ22" s="17"/>
      <c r="EDR22" s="17"/>
      <c r="EDS22" s="17"/>
      <c r="EDT22" s="17"/>
      <c r="EDU22" s="17"/>
      <c r="EDV22" s="17"/>
      <c r="EDW22" s="17"/>
      <c r="EDX22" s="17"/>
      <c r="EDY22" s="17"/>
      <c r="EDZ22" s="17"/>
      <c r="EEA22" s="17"/>
      <c r="EEB22" s="17"/>
      <c r="EEC22" s="17"/>
      <c r="EED22" s="17"/>
      <c r="EEE22" s="17"/>
      <c r="EEF22" s="17"/>
      <c r="EEG22" s="17"/>
      <c r="EEH22" s="17"/>
      <c r="EEI22" s="17"/>
      <c r="EEJ22" s="17"/>
      <c r="EEK22" s="17"/>
      <c r="EEL22" s="17"/>
      <c r="EEM22" s="17"/>
      <c r="EEN22" s="17"/>
      <c r="EEO22" s="17"/>
      <c r="EEP22" s="17"/>
      <c r="EEQ22" s="17"/>
      <c r="EER22" s="17"/>
      <c r="EES22" s="17"/>
      <c r="EET22" s="17"/>
      <c r="EEU22" s="17"/>
      <c r="EEV22" s="17"/>
      <c r="EEW22" s="17"/>
      <c r="EEX22" s="17"/>
      <c r="EEY22" s="17"/>
      <c r="EEZ22" s="17"/>
      <c r="EFA22" s="17"/>
      <c r="EFB22" s="17"/>
      <c r="EFC22" s="17"/>
      <c r="EFD22" s="17"/>
      <c r="EFE22" s="17"/>
      <c r="EFF22" s="17"/>
      <c r="EFG22" s="17"/>
      <c r="EFH22" s="17"/>
      <c r="EFI22" s="17"/>
      <c r="EFJ22" s="17"/>
      <c r="EFK22" s="17"/>
      <c r="EFL22" s="17"/>
      <c r="EFM22" s="17"/>
      <c r="EFN22" s="17"/>
      <c r="EFO22" s="17"/>
      <c r="EFP22" s="17"/>
      <c r="EFQ22" s="17"/>
      <c r="EFR22" s="17"/>
      <c r="EFS22" s="17"/>
      <c r="EFT22" s="17"/>
      <c r="EFU22" s="17"/>
      <c r="EFV22" s="17"/>
      <c r="EFW22" s="17"/>
      <c r="EFX22" s="17"/>
      <c r="EFY22" s="17"/>
      <c r="EFZ22" s="17"/>
      <c r="EGA22" s="17"/>
      <c r="EGB22" s="17"/>
      <c r="EGC22" s="17"/>
      <c r="EGD22" s="17"/>
      <c r="EGE22" s="17"/>
      <c r="EGF22" s="17"/>
      <c r="EGG22" s="17"/>
      <c r="EGH22" s="17"/>
      <c r="EGI22" s="17"/>
      <c r="EGJ22" s="17"/>
      <c r="EGK22" s="17"/>
      <c r="EGL22" s="17"/>
      <c r="EGM22" s="17"/>
      <c r="EGN22" s="17"/>
      <c r="EGO22" s="17"/>
      <c r="EGP22" s="17"/>
      <c r="EGQ22" s="17"/>
      <c r="EGR22" s="17"/>
      <c r="EGS22" s="17"/>
      <c r="EGT22" s="17"/>
      <c r="EGU22" s="17"/>
      <c r="EGV22" s="17"/>
      <c r="EGW22" s="17"/>
      <c r="EGX22" s="17"/>
      <c r="EGY22" s="17"/>
      <c r="EGZ22" s="17"/>
      <c r="EHA22" s="17"/>
      <c r="EHB22" s="17"/>
      <c r="EHC22" s="17"/>
      <c r="EHD22" s="17"/>
      <c r="EHE22" s="17"/>
      <c r="EHF22" s="17"/>
      <c r="EHG22" s="17"/>
      <c r="EHH22" s="17"/>
      <c r="EHI22" s="17"/>
      <c r="EHJ22" s="17"/>
      <c r="EHK22" s="17"/>
      <c r="EHL22" s="17"/>
      <c r="EHM22" s="17"/>
      <c r="EHN22" s="17"/>
      <c r="EHO22" s="17"/>
      <c r="EHP22" s="17"/>
      <c r="EHQ22" s="17"/>
      <c r="EHR22" s="17"/>
      <c r="EHS22" s="17"/>
      <c r="EHT22" s="17"/>
      <c r="EHU22" s="17"/>
      <c r="EHV22" s="17"/>
      <c r="EHW22" s="17"/>
      <c r="EHX22" s="17"/>
      <c r="EHY22" s="17"/>
      <c r="EHZ22" s="17"/>
      <c r="EIA22" s="17"/>
      <c r="EIB22" s="17"/>
      <c r="EIC22" s="17"/>
      <c r="EID22" s="17"/>
      <c r="EIE22" s="17"/>
      <c r="EIF22" s="17"/>
      <c r="EIG22" s="17"/>
      <c r="EIH22" s="17"/>
      <c r="EII22" s="17"/>
      <c r="EIJ22" s="17"/>
      <c r="EIK22" s="17"/>
      <c r="EIL22" s="17"/>
      <c r="EIM22" s="17"/>
      <c r="EIN22" s="17"/>
      <c r="EIO22" s="17"/>
      <c r="EIP22" s="17"/>
      <c r="EIQ22" s="17"/>
      <c r="EIR22" s="17"/>
      <c r="EIS22" s="17"/>
      <c r="EIT22" s="17"/>
      <c r="EIU22" s="17"/>
      <c r="EIV22" s="17"/>
      <c r="EIW22" s="17"/>
      <c r="EIX22" s="17"/>
      <c r="EIY22" s="17"/>
      <c r="EIZ22" s="17"/>
      <c r="EJA22" s="17"/>
      <c r="EJB22" s="17"/>
      <c r="EJC22" s="17"/>
      <c r="EJD22" s="17"/>
      <c r="EJE22" s="17"/>
      <c r="EJF22" s="17"/>
      <c r="EJG22" s="17"/>
      <c r="EJH22" s="17"/>
      <c r="EJI22" s="17"/>
      <c r="EJJ22" s="17"/>
      <c r="EJK22" s="17"/>
      <c r="EJL22" s="17"/>
      <c r="EJM22" s="17"/>
      <c r="EJN22" s="17"/>
      <c r="EJO22" s="17"/>
      <c r="EJP22" s="17"/>
      <c r="EJQ22" s="17"/>
      <c r="EJR22" s="17"/>
      <c r="EJS22" s="17"/>
      <c r="EJT22" s="17"/>
      <c r="EJU22" s="17"/>
      <c r="EJV22" s="17"/>
      <c r="EJW22" s="17"/>
      <c r="EJX22" s="17"/>
      <c r="EJY22" s="17"/>
      <c r="EJZ22" s="17"/>
      <c r="EKA22" s="17"/>
      <c r="EKB22" s="17"/>
      <c r="EKC22" s="17"/>
      <c r="EKD22" s="17"/>
      <c r="EKE22" s="17"/>
      <c r="EKF22" s="17"/>
      <c r="EKG22" s="17"/>
      <c r="EKH22" s="17"/>
      <c r="EKI22" s="17"/>
      <c r="EKJ22" s="17"/>
      <c r="EKK22" s="17"/>
      <c r="EKL22" s="17"/>
      <c r="EKM22" s="17"/>
      <c r="EKN22" s="17"/>
      <c r="EKO22" s="17"/>
      <c r="EKP22" s="17"/>
      <c r="EKQ22" s="17"/>
      <c r="EKR22" s="17"/>
      <c r="EKS22" s="17"/>
      <c r="EKT22" s="17"/>
      <c r="EKU22" s="17"/>
      <c r="EKV22" s="17"/>
      <c r="EKW22" s="17"/>
      <c r="EKX22" s="17"/>
      <c r="EKY22" s="17"/>
      <c r="EKZ22" s="17"/>
      <c r="ELA22" s="17"/>
      <c r="ELB22" s="17"/>
      <c r="ELC22" s="17"/>
      <c r="ELD22" s="17"/>
      <c r="ELE22" s="17"/>
      <c r="ELF22" s="17"/>
      <c r="ELG22" s="17"/>
      <c r="ELH22" s="17"/>
      <c r="ELI22" s="17"/>
      <c r="ELJ22" s="17"/>
      <c r="ELK22" s="17"/>
      <c r="ELL22" s="17"/>
      <c r="ELM22" s="17"/>
      <c r="ELN22" s="17"/>
      <c r="ELO22" s="17"/>
      <c r="ELP22" s="17"/>
      <c r="ELQ22" s="17"/>
      <c r="ELR22" s="17"/>
      <c r="ELS22" s="17"/>
      <c r="ELT22" s="17"/>
      <c r="ELU22" s="17"/>
      <c r="ELV22" s="17"/>
      <c r="ELW22" s="17"/>
      <c r="ELX22" s="17"/>
      <c r="ELY22" s="17"/>
      <c r="ELZ22" s="17"/>
      <c r="EMA22" s="17"/>
      <c r="EMB22" s="17"/>
      <c r="EMC22" s="17"/>
      <c r="EMD22" s="17"/>
      <c r="EME22" s="17"/>
      <c r="EMF22" s="17"/>
      <c r="EMG22" s="17"/>
      <c r="EMH22" s="17"/>
      <c r="EMI22" s="17"/>
      <c r="EMJ22" s="17"/>
      <c r="EMK22" s="17"/>
      <c r="EML22" s="17"/>
      <c r="EMM22" s="17"/>
      <c r="EMN22" s="17"/>
      <c r="EMO22" s="17"/>
      <c r="EMP22" s="17"/>
      <c r="EMQ22" s="17"/>
      <c r="EMR22" s="17"/>
      <c r="EMS22" s="17"/>
      <c r="EMT22" s="17"/>
      <c r="EMU22" s="17"/>
      <c r="EMV22" s="17"/>
      <c r="EMW22" s="17"/>
      <c r="EMX22" s="17"/>
      <c r="EMY22" s="17"/>
      <c r="EMZ22" s="17"/>
      <c r="ENA22" s="17"/>
      <c r="ENB22" s="17"/>
      <c r="ENC22" s="17"/>
      <c r="END22" s="17"/>
      <c r="ENE22" s="17"/>
      <c r="ENF22" s="17"/>
      <c r="ENG22" s="17"/>
      <c r="ENH22" s="17"/>
      <c r="ENI22" s="17"/>
      <c r="ENJ22" s="17"/>
      <c r="ENK22" s="17"/>
      <c r="ENL22" s="17"/>
      <c r="ENM22" s="17"/>
      <c r="ENN22" s="17"/>
      <c r="ENO22" s="17"/>
      <c r="ENP22" s="17"/>
      <c r="ENQ22" s="17"/>
      <c r="ENR22" s="17"/>
      <c r="ENS22" s="17"/>
      <c r="ENT22" s="17"/>
      <c r="ENU22" s="17"/>
      <c r="ENV22" s="17"/>
      <c r="ENW22" s="17"/>
      <c r="ENX22" s="17"/>
      <c r="ENY22" s="17"/>
      <c r="ENZ22" s="17"/>
      <c r="EOA22" s="17"/>
      <c r="EOB22" s="17"/>
      <c r="EOC22" s="17"/>
      <c r="EOD22" s="17"/>
      <c r="EOE22" s="17"/>
      <c r="EOF22" s="17"/>
      <c r="EOG22" s="17"/>
      <c r="EOH22" s="17"/>
      <c r="EOI22" s="17"/>
      <c r="EOJ22" s="17"/>
      <c r="EOK22" s="17"/>
      <c r="EOL22" s="17"/>
      <c r="EOM22" s="17"/>
      <c r="EON22" s="17"/>
      <c r="EOO22" s="17"/>
      <c r="EOP22" s="17"/>
      <c r="EOQ22" s="17"/>
      <c r="EOR22" s="17"/>
      <c r="EOS22" s="17"/>
      <c r="EOT22" s="17"/>
      <c r="EOU22" s="17"/>
      <c r="EOV22" s="17"/>
      <c r="EOW22" s="17"/>
      <c r="EOX22" s="17"/>
      <c r="EOY22" s="17"/>
      <c r="EOZ22" s="17"/>
      <c r="EPA22" s="17"/>
      <c r="EPB22" s="17"/>
      <c r="EPC22" s="17"/>
      <c r="EPD22" s="17"/>
      <c r="EPE22" s="17"/>
      <c r="EPF22" s="17"/>
      <c r="EPG22" s="17"/>
      <c r="EPH22" s="17"/>
      <c r="EPI22" s="17"/>
      <c r="EPJ22" s="17"/>
      <c r="EPK22" s="17"/>
      <c r="EPL22" s="17"/>
      <c r="EPM22" s="17"/>
      <c r="EPN22" s="17"/>
      <c r="EPO22" s="17"/>
      <c r="EPP22" s="17"/>
      <c r="EPQ22" s="17"/>
      <c r="EPR22" s="17"/>
      <c r="EPS22" s="17"/>
      <c r="EPT22" s="17"/>
      <c r="EPU22" s="17"/>
    </row>
    <row r="23" spans="2:3817" ht="29.25" customHeight="1" thickBot="1">
      <c r="B23" s="872"/>
      <c r="C23" s="873" t="s">
        <v>213</v>
      </c>
      <c r="D23" s="873" t="s">
        <v>214</v>
      </c>
      <c r="E23" s="873" t="s">
        <v>215</v>
      </c>
      <c r="F23" s="874" t="s">
        <v>216</v>
      </c>
      <c r="L23" s="962"/>
      <c r="M23" s="962"/>
      <c r="N23" s="962"/>
      <c r="O23" s="962"/>
      <c r="P23" s="962"/>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c r="AMK23" s="17"/>
      <c r="AML23" s="17"/>
      <c r="AMM23" s="17"/>
      <c r="AMN23" s="17"/>
      <c r="AMO23" s="17"/>
      <c r="AMP23" s="17"/>
      <c r="AMQ23" s="17"/>
      <c r="AMR23" s="17"/>
      <c r="AMS23" s="17"/>
      <c r="AMT23" s="17"/>
      <c r="AMU23" s="17"/>
      <c r="AMV23" s="17"/>
      <c r="AMW23" s="17"/>
      <c r="AMX23" s="17"/>
      <c r="AMY23" s="17"/>
      <c r="AMZ23" s="17"/>
      <c r="ANA23" s="17"/>
      <c r="ANB23" s="17"/>
      <c r="ANC23" s="17"/>
      <c r="AND23" s="17"/>
      <c r="ANE23" s="17"/>
      <c r="ANF23" s="17"/>
      <c r="ANG23" s="17"/>
      <c r="ANH23" s="17"/>
      <c r="ANI23" s="17"/>
      <c r="ANJ23" s="17"/>
      <c r="ANK23" s="17"/>
      <c r="ANL23" s="17"/>
      <c r="ANM23" s="17"/>
      <c r="ANN23" s="17"/>
      <c r="ANO23" s="17"/>
      <c r="ANP23" s="17"/>
      <c r="ANQ23" s="17"/>
      <c r="ANR23" s="17"/>
      <c r="ANS23" s="17"/>
      <c r="ANT23" s="17"/>
      <c r="ANU23" s="17"/>
      <c r="ANV23" s="17"/>
      <c r="ANW23" s="17"/>
      <c r="ANX23" s="17"/>
      <c r="ANY23" s="17"/>
      <c r="ANZ23" s="17"/>
      <c r="AOA23" s="17"/>
      <c r="AOB23" s="17"/>
      <c r="AOC23" s="17"/>
      <c r="AOD23" s="17"/>
      <c r="AOE23" s="17"/>
      <c r="AOF23" s="17"/>
      <c r="AOG23" s="17"/>
      <c r="AOH23" s="17"/>
      <c r="AOI23" s="17"/>
      <c r="AOJ23" s="17"/>
      <c r="AOK23" s="17"/>
      <c r="AOL23" s="17"/>
      <c r="AOM23" s="17"/>
      <c r="AON23" s="17"/>
      <c r="AOO23" s="17"/>
      <c r="AOP23" s="17"/>
      <c r="AOQ23" s="17"/>
      <c r="AOR23" s="17"/>
      <c r="AOS23" s="17"/>
      <c r="AOT23" s="17"/>
      <c r="AOU23" s="17"/>
      <c r="AOV23" s="17"/>
      <c r="AOW23" s="17"/>
      <c r="AOX23" s="17"/>
      <c r="AOY23" s="17"/>
      <c r="AOZ23" s="17"/>
      <c r="APA23" s="17"/>
      <c r="APB23" s="17"/>
      <c r="APC23" s="17"/>
      <c r="APD23" s="17"/>
      <c r="APE23" s="17"/>
      <c r="APF23" s="17"/>
      <c r="APG23" s="17"/>
      <c r="APH23" s="17"/>
      <c r="API23" s="17"/>
      <c r="APJ23" s="17"/>
      <c r="APK23" s="17"/>
      <c r="APL23" s="17"/>
      <c r="APM23" s="17"/>
      <c r="APN23" s="17"/>
      <c r="APO23" s="17"/>
      <c r="APP23" s="17"/>
      <c r="APQ23" s="17"/>
      <c r="APR23" s="17"/>
      <c r="APS23" s="17"/>
      <c r="APT23" s="17"/>
      <c r="APU23" s="17"/>
      <c r="APV23" s="17"/>
      <c r="APW23" s="17"/>
      <c r="APX23" s="17"/>
      <c r="APY23" s="17"/>
      <c r="APZ23" s="17"/>
      <c r="AQA23" s="17"/>
      <c r="AQB23" s="17"/>
      <c r="AQC23" s="17"/>
      <c r="AQD23" s="17"/>
      <c r="AQE23" s="17"/>
      <c r="AQF23" s="17"/>
      <c r="AQG23" s="17"/>
      <c r="AQH23" s="17"/>
      <c r="AQI23" s="17"/>
      <c r="AQJ23" s="17"/>
      <c r="AQK23" s="17"/>
      <c r="AQL23" s="17"/>
      <c r="AQM23" s="17"/>
      <c r="AQN23" s="17"/>
      <c r="AQO23" s="17"/>
      <c r="AQP23" s="17"/>
      <c r="AQQ23" s="17"/>
      <c r="AQR23" s="17"/>
      <c r="AQS23" s="17"/>
      <c r="AQT23" s="17"/>
      <c r="AQU23" s="17"/>
      <c r="AQV23" s="17"/>
      <c r="AQW23" s="17"/>
      <c r="AQX23" s="17"/>
      <c r="AQY23" s="17"/>
      <c r="AQZ23" s="17"/>
      <c r="ARA23" s="17"/>
      <c r="ARB23" s="17"/>
      <c r="ARC23" s="17"/>
      <c r="ARD23" s="17"/>
      <c r="ARE23" s="17"/>
      <c r="ARF23" s="17"/>
      <c r="ARG23" s="17"/>
      <c r="ARH23" s="17"/>
      <c r="ARI23" s="17"/>
      <c r="ARJ23" s="17"/>
      <c r="ARK23" s="17"/>
      <c r="ARL23" s="17"/>
      <c r="ARM23" s="17"/>
      <c r="ARN23" s="17"/>
      <c r="ARO23" s="17"/>
      <c r="ARP23" s="17"/>
      <c r="ARQ23" s="17"/>
      <c r="ARR23" s="17"/>
      <c r="ARS23" s="17"/>
      <c r="ART23" s="17"/>
      <c r="ARU23" s="17"/>
      <c r="ARV23" s="17"/>
      <c r="ARW23" s="17"/>
      <c r="ARX23" s="17"/>
      <c r="ARY23" s="17"/>
      <c r="ARZ23" s="17"/>
      <c r="ASA23" s="17"/>
      <c r="ASB23" s="17"/>
      <c r="ASC23" s="17"/>
      <c r="ASD23" s="17"/>
      <c r="ASE23" s="17"/>
      <c r="ASF23" s="17"/>
      <c r="ASG23" s="17"/>
      <c r="ASH23" s="17"/>
      <c r="ASI23" s="17"/>
      <c r="ASJ23" s="17"/>
      <c r="ASK23" s="17"/>
      <c r="ASL23" s="17"/>
      <c r="ASM23" s="17"/>
      <c r="ASN23" s="17"/>
      <c r="ASO23" s="17"/>
      <c r="ASP23" s="17"/>
      <c r="ASQ23" s="17"/>
      <c r="ASR23" s="17"/>
      <c r="ASS23" s="17"/>
      <c r="AST23" s="17"/>
      <c r="ASU23" s="17"/>
      <c r="ASV23" s="17"/>
      <c r="ASW23" s="17"/>
      <c r="ASX23" s="17"/>
      <c r="ASY23" s="17"/>
      <c r="ASZ23" s="17"/>
      <c r="ATA23" s="17"/>
      <c r="ATB23" s="17"/>
      <c r="ATC23" s="17"/>
      <c r="ATD23" s="17"/>
      <c r="ATE23" s="17"/>
      <c r="ATF23" s="17"/>
      <c r="ATG23" s="17"/>
      <c r="ATH23" s="17"/>
      <c r="ATI23" s="17"/>
      <c r="ATJ23" s="17"/>
      <c r="ATK23" s="17"/>
      <c r="ATL23" s="17"/>
      <c r="ATM23" s="17"/>
      <c r="ATN23" s="17"/>
      <c r="ATO23" s="17"/>
      <c r="ATP23" s="17"/>
      <c r="ATQ23" s="17"/>
      <c r="ATR23" s="17"/>
      <c r="ATS23" s="17"/>
      <c r="ATT23" s="17"/>
      <c r="ATU23" s="17"/>
      <c r="ATV23" s="17"/>
      <c r="ATW23" s="17"/>
      <c r="ATX23" s="17"/>
      <c r="ATY23" s="17"/>
      <c r="ATZ23" s="17"/>
      <c r="AUA23" s="17"/>
      <c r="AUB23" s="17"/>
      <c r="AUC23" s="17"/>
      <c r="AUD23" s="17"/>
      <c r="AUE23" s="17"/>
      <c r="AUF23" s="17"/>
      <c r="AUG23" s="17"/>
      <c r="AUH23" s="17"/>
      <c r="AUI23" s="17"/>
      <c r="AUJ23" s="17"/>
      <c r="AUK23" s="17"/>
      <c r="AUL23" s="17"/>
      <c r="AUM23" s="17"/>
      <c r="AUN23" s="17"/>
      <c r="AUO23" s="17"/>
      <c r="AUP23" s="17"/>
      <c r="AUQ23" s="17"/>
      <c r="AUR23" s="17"/>
      <c r="AUS23" s="17"/>
      <c r="AUT23" s="17"/>
      <c r="AUU23" s="17"/>
      <c r="AUV23" s="17"/>
      <c r="AUW23" s="17"/>
      <c r="AUX23" s="17"/>
      <c r="AUY23" s="17"/>
      <c r="AUZ23" s="17"/>
      <c r="AVA23" s="17"/>
      <c r="AVB23" s="17"/>
      <c r="AVC23" s="17"/>
      <c r="AVD23" s="17"/>
      <c r="AVE23" s="17"/>
      <c r="AVF23" s="17"/>
      <c r="AVG23" s="17"/>
      <c r="AVH23" s="17"/>
      <c r="AVI23" s="17"/>
      <c r="AVJ23" s="17"/>
      <c r="AVK23" s="17"/>
      <c r="AVL23" s="17"/>
      <c r="AVM23" s="17"/>
      <c r="AVN23" s="17"/>
      <c r="AVO23" s="17"/>
      <c r="AVP23" s="17"/>
      <c r="AVQ23" s="17"/>
      <c r="AVR23" s="17"/>
      <c r="AVS23" s="17"/>
      <c r="AVT23" s="17"/>
      <c r="AVU23" s="17"/>
      <c r="AVV23" s="17"/>
      <c r="AVW23" s="17"/>
      <c r="AVX23" s="17"/>
      <c r="AVY23" s="17"/>
      <c r="AVZ23" s="17"/>
      <c r="AWA23" s="17"/>
      <c r="AWB23" s="17"/>
      <c r="AWC23" s="17"/>
      <c r="AWD23" s="17"/>
      <c r="AWE23" s="17"/>
      <c r="AWF23" s="17"/>
      <c r="AWG23" s="17"/>
      <c r="AWH23" s="17"/>
      <c r="AWI23" s="17"/>
      <c r="AWJ23" s="17"/>
      <c r="AWK23" s="17"/>
      <c r="AWL23" s="17"/>
      <c r="AWM23" s="17"/>
      <c r="AWN23" s="17"/>
      <c r="AWO23" s="17"/>
      <c r="AWP23" s="17"/>
      <c r="AWQ23" s="17"/>
      <c r="AWR23" s="17"/>
      <c r="AWS23" s="17"/>
      <c r="AWT23" s="17"/>
      <c r="AWU23" s="17"/>
      <c r="AWV23" s="17"/>
      <c r="AWW23" s="17"/>
      <c r="AWX23" s="17"/>
      <c r="AWY23" s="17"/>
      <c r="AWZ23" s="17"/>
      <c r="AXA23" s="17"/>
      <c r="AXB23" s="17"/>
      <c r="AXC23" s="17"/>
      <c r="AXD23" s="17"/>
      <c r="AXE23" s="17"/>
      <c r="AXF23" s="17"/>
      <c r="AXG23" s="17"/>
      <c r="AXH23" s="17"/>
      <c r="AXI23" s="17"/>
      <c r="AXJ23" s="17"/>
      <c r="AXK23" s="17"/>
      <c r="AXL23" s="17"/>
      <c r="AXM23" s="17"/>
      <c r="AXN23" s="17"/>
      <c r="AXO23" s="17"/>
      <c r="AXP23" s="17"/>
      <c r="AXQ23" s="17"/>
      <c r="AXR23" s="17"/>
      <c r="AXS23" s="17"/>
      <c r="AXT23" s="17"/>
      <c r="AXU23" s="17"/>
      <c r="AXV23" s="17"/>
      <c r="AXW23" s="17"/>
      <c r="AXX23" s="17"/>
      <c r="AXY23" s="17"/>
      <c r="AXZ23" s="17"/>
      <c r="AYA23" s="17"/>
      <c r="AYB23" s="17"/>
      <c r="AYC23" s="17"/>
      <c r="AYD23" s="17"/>
      <c r="AYE23" s="17"/>
      <c r="AYF23" s="17"/>
      <c r="AYG23" s="17"/>
      <c r="AYH23" s="17"/>
      <c r="AYI23" s="17"/>
      <c r="AYJ23" s="17"/>
      <c r="AYK23" s="17"/>
      <c r="AYL23" s="17"/>
      <c r="AYM23" s="17"/>
      <c r="AYN23" s="17"/>
      <c r="AYO23" s="17"/>
      <c r="AYP23" s="17"/>
      <c r="AYQ23" s="17"/>
      <c r="AYR23" s="17"/>
      <c r="AYS23" s="17"/>
      <c r="AYT23" s="17"/>
      <c r="AYU23" s="17"/>
      <c r="AYV23" s="17"/>
      <c r="AYW23" s="17"/>
      <c r="AYX23" s="17"/>
      <c r="AYY23" s="17"/>
      <c r="AYZ23" s="17"/>
      <c r="AZA23" s="17"/>
      <c r="AZB23" s="17"/>
      <c r="AZC23" s="17"/>
      <c r="AZD23" s="17"/>
      <c r="AZE23" s="17"/>
      <c r="AZF23" s="17"/>
      <c r="AZG23" s="17"/>
      <c r="AZH23" s="17"/>
      <c r="AZI23" s="17"/>
      <c r="AZJ23" s="17"/>
      <c r="AZK23" s="17"/>
      <c r="AZL23" s="17"/>
      <c r="AZM23" s="17"/>
      <c r="AZN23" s="17"/>
      <c r="AZO23" s="17"/>
      <c r="AZP23" s="17"/>
      <c r="AZQ23" s="17"/>
      <c r="AZR23" s="17"/>
      <c r="AZS23" s="17"/>
      <c r="AZT23" s="17"/>
      <c r="AZU23" s="17"/>
      <c r="AZV23" s="17"/>
      <c r="AZW23" s="17"/>
      <c r="AZX23" s="17"/>
      <c r="AZY23" s="17"/>
      <c r="AZZ23" s="17"/>
      <c r="BAA23" s="17"/>
      <c r="BAB23" s="17"/>
      <c r="BAC23" s="17"/>
      <c r="BAD23" s="17"/>
      <c r="BAE23" s="17"/>
      <c r="BAF23" s="17"/>
      <c r="BAG23" s="17"/>
      <c r="BAH23" s="17"/>
      <c r="BAI23" s="17"/>
      <c r="BAJ23" s="17"/>
      <c r="BAK23" s="17"/>
      <c r="BAL23" s="17"/>
      <c r="BAM23" s="17"/>
      <c r="BAN23" s="17"/>
      <c r="BAO23" s="17"/>
      <c r="BAP23" s="17"/>
      <c r="BAQ23" s="17"/>
      <c r="BAR23" s="17"/>
      <c r="BAS23" s="17"/>
      <c r="BAT23" s="17"/>
      <c r="BAU23" s="17"/>
      <c r="BAV23" s="17"/>
      <c r="BAW23" s="17"/>
      <c r="BAX23" s="17"/>
      <c r="BAY23" s="17"/>
      <c r="BAZ23" s="17"/>
      <c r="BBA23" s="17"/>
      <c r="BBB23" s="17"/>
      <c r="BBC23" s="17"/>
      <c r="BBD23" s="17"/>
      <c r="BBE23" s="17"/>
      <c r="BBF23" s="17"/>
      <c r="BBG23" s="17"/>
      <c r="BBH23" s="17"/>
      <c r="BBI23" s="17"/>
      <c r="BBJ23" s="17"/>
      <c r="BBK23" s="17"/>
      <c r="BBL23" s="17"/>
      <c r="BBM23" s="17"/>
      <c r="BBN23" s="17"/>
      <c r="BBO23" s="17"/>
      <c r="BBP23" s="17"/>
      <c r="BBQ23" s="17"/>
      <c r="BBR23" s="17"/>
      <c r="BBS23" s="17"/>
      <c r="BBT23" s="17"/>
      <c r="BBU23" s="17"/>
      <c r="BBV23" s="17"/>
      <c r="BBW23" s="17"/>
      <c r="BBX23" s="17"/>
      <c r="BBY23" s="17"/>
      <c r="BBZ23" s="17"/>
      <c r="BCA23" s="17"/>
      <c r="BCB23" s="17"/>
      <c r="BCC23" s="17"/>
      <c r="BCD23" s="17"/>
      <c r="BCE23" s="17"/>
      <c r="BCF23" s="17"/>
      <c r="BCG23" s="17"/>
      <c r="BCH23" s="17"/>
      <c r="BCI23" s="17"/>
      <c r="BCJ23" s="17"/>
      <c r="BCK23" s="17"/>
      <c r="BCL23" s="17"/>
      <c r="BCM23" s="17"/>
      <c r="BCN23" s="17"/>
      <c r="BCO23" s="17"/>
      <c r="BCP23" s="17"/>
      <c r="BCQ23" s="17"/>
      <c r="BCR23" s="17"/>
      <c r="BCS23" s="17"/>
      <c r="BCT23" s="17"/>
      <c r="BCU23" s="17"/>
      <c r="BCV23" s="17"/>
      <c r="BCW23" s="17"/>
      <c r="BCX23" s="17"/>
      <c r="BCY23" s="17"/>
      <c r="BCZ23" s="17"/>
      <c r="BDA23" s="17"/>
      <c r="BDB23" s="17"/>
      <c r="BDC23" s="17"/>
      <c r="BDD23" s="17"/>
      <c r="BDE23" s="17"/>
      <c r="BDF23" s="17"/>
      <c r="BDG23" s="17"/>
      <c r="BDH23" s="17"/>
      <c r="BDI23" s="17"/>
      <c r="BDJ23" s="17"/>
      <c r="BDK23" s="17"/>
      <c r="BDL23" s="17"/>
      <c r="BDM23" s="17"/>
      <c r="BDN23" s="17"/>
      <c r="BDO23" s="17"/>
      <c r="BDP23" s="17"/>
      <c r="BDQ23" s="17"/>
      <c r="BDR23" s="17"/>
      <c r="BDS23" s="17"/>
      <c r="BDT23" s="17"/>
      <c r="BDU23" s="17"/>
      <c r="BDV23" s="17"/>
      <c r="BDW23" s="17"/>
      <c r="BDX23" s="17"/>
      <c r="BDY23" s="17"/>
      <c r="BDZ23" s="17"/>
      <c r="BEA23" s="17"/>
      <c r="BEB23" s="17"/>
      <c r="BEC23" s="17"/>
      <c r="BED23" s="17"/>
      <c r="BEE23" s="17"/>
      <c r="BEF23" s="17"/>
      <c r="BEG23" s="17"/>
      <c r="BEH23" s="17"/>
      <c r="BEI23" s="17"/>
      <c r="BEJ23" s="17"/>
      <c r="BEK23" s="17"/>
      <c r="BEL23" s="17"/>
      <c r="BEM23" s="17"/>
      <c r="BEN23" s="17"/>
      <c r="BEO23" s="17"/>
      <c r="BEP23" s="17"/>
      <c r="BEQ23" s="17"/>
      <c r="BER23" s="17"/>
      <c r="BES23" s="17"/>
      <c r="BET23" s="17"/>
      <c r="BEU23" s="17"/>
      <c r="BEV23" s="17"/>
      <c r="BEW23" s="17"/>
      <c r="BEX23" s="17"/>
      <c r="BEY23" s="17"/>
      <c r="BEZ23" s="17"/>
      <c r="BFA23" s="17"/>
      <c r="BFB23" s="17"/>
      <c r="BFC23" s="17"/>
      <c r="BFD23" s="17"/>
      <c r="BFE23" s="17"/>
      <c r="BFF23" s="17"/>
      <c r="BFG23" s="17"/>
      <c r="BFH23" s="17"/>
      <c r="BFI23" s="17"/>
      <c r="BFJ23" s="17"/>
      <c r="BFK23" s="17"/>
      <c r="BFL23" s="17"/>
      <c r="BFM23" s="17"/>
      <c r="BFN23" s="17"/>
      <c r="BFO23" s="17"/>
      <c r="BFP23" s="17"/>
      <c r="BFQ23" s="17"/>
      <c r="BFR23" s="17"/>
      <c r="BFS23" s="17"/>
      <c r="BFT23" s="17"/>
      <c r="BFU23" s="17"/>
      <c r="BFV23" s="17"/>
      <c r="BFW23" s="17"/>
      <c r="BFX23" s="17"/>
      <c r="BFY23" s="17"/>
      <c r="BFZ23" s="17"/>
      <c r="BGA23" s="17"/>
      <c r="BGB23" s="17"/>
      <c r="BGC23" s="17"/>
      <c r="BGD23" s="17"/>
      <c r="BGE23" s="17"/>
      <c r="BGF23" s="17"/>
      <c r="BGG23" s="17"/>
      <c r="BGH23" s="17"/>
      <c r="BGI23" s="17"/>
      <c r="BGJ23" s="17"/>
      <c r="BGK23" s="17"/>
      <c r="BGL23" s="17"/>
      <c r="BGM23" s="17"/>
      <c r="BGN23" s="17"/>
      <c r="BGO23" s="17"/>
      <c r="BGP23" s="17"/>
      <c r="BGQ23" s="17"/>
      <c r="BGR23" s="17"/>
      <c r="BGS23" s="17"/>
      <c r="BGT23" s="17"/>
      <c r="BGU23" s="17"/>
      <c r="BGV23" s="17"/>
      <c r="BGW23" s="17"/>
      <c r="BGX23" s="17"/>
      <c r="BGY23" s="17"/>
      <c r="BGZ23" s="17"/>
      <c r="BHA23" s="17"/>
      <c r="BHB23" s="17"/>
      <c r="BHC23" s="17"/>
      <c r="BHD23" s="17"/>
      <c r="BHE23" s="17"/>
      <c r="BHF23" s="17"/>
      <c r="BHG23" s="17"/>
      <c r="BHH23" s="17"/>
      <c r="BHI23" s="17"/>
      <c r="BHJ23" s="17"/>
      <c r="BHK23" s="17"/>
      <c r="BHL23" s="17"/>
      <c r="BHM23" s="17"/>
      <c r="BHN23" s="17"/>
      <c r="BHO23" s="17"/>
      <c r="BHP23" s="17"/>
      <c r="BHQ23" s="17"/>
      <c r="BHR23" s="17"/>
      <c r="BHS23" s="17"/>
      <c r="BHT23" s="17"/>
      <c r="BHU23" s="17"/>
      <c r="BHV23" s="17"/>
      <c r="BHW23" s="17"/>
      <c r="BHX23" s="17"/>
      <c r="BHY23" s="17"/>
      <c r="BHZ23" s="17"/>
      <c r="BIA23" s="17"/>
      <c r="BIB23" s="17"/>
      <c r="BIC23" s="17"/>
      <c r="BID23" s="17"/>
      <c r="BIE23" s="17"/>
      <c r="BIF23" s="17"/>
      <c r="BIG23" s="17"/>
      <c r="BIH23" s="17"/>
      <c r="BII23" s="17"/>
      <c r="BIJ23" s="17"/>
      <c r="BIK23" s="17"/>
      <c r="BIL23" s="17"/>
      <c r="BIM23" s="17"/>
      <c r="BIN23" s="17"/>
      <c r="BIO23" s="17"/>
      <c r="BIP23" s="17"/>
      <c r="BIQ23" s="17"/>
      <c r="BIR23" s="17"/>
      <c r="BIS23" s="17"/>
      <c r="BIT23" s="17"/>
      <c r="BIU23" s="17"/>
      <c r="BIV23" s="17"/>
      <c r="BIW23" s="17"/>
      <c r="BIX23" s="17"/>
      <c r="BIY23" s="17"/>
      <c r="BIZ23" s="17"/>
      <c r="BJA23" s="17"/>
      <c r="BJB23" s="17"/>
      <c r="BJC23" s="17"/>
      <c r="BJD23" s="17"/>
      <c r="BJE23" s="17"/>
      <c r="BJF23" s="17"/>
      <c r="BJG23" s="17"/>
      <c r="BJH23" s="17"/>
      <c r="BJI23" s="17"/>
      <c r="BJJ23" s="17"/>
      <c r="BJK23" s="17"/>
      <c r="BJL23" s="17"/>
      <c r="BJM23" s="17"/>
      <c r="BJN23" s="17"/>
      <c r="BJO23" s="17"/>
      <c r="BJP23" s="17"/>
      <c r="BJQ23" s="17"/>
      <c r="BJR23" s="17"/>
      <c r="BJS23" s="17"/>
      <c r="BJT23" s="17"/>
      <c r="BJU23" s="17"/>
      <c r="BJV23" s="17"/>
      <c r="BJW23" s="17"/>
      <c r="BJX23" s="17"/>
      <c r="BJY23" s="17"/>
      <c r="BJZ23" s="17"/>
      <c r="BKA23" s="17"/>
      <c r="BKB23" s="17"/>
      <c r="BKC23" s="17"/>
      <c r="BKD23" s="17"/>
      <c r="BKE23" s="17"/>
      <c r="BKF23" s="17"/>
      <c r="BKG23" s="17"/>
      <c r="BKH23" s="17"/>
      <c r="BKI23" s="17"/>
      <c r="BKJ23" s="17"/>
      <c r="BKK23" s="17"/>
      <c r="BKL23" s="17"/>
      <c r="BKM23" s="17"/>
      <c r="BKN23" s="17"/>
      <c r="BKO23" s="17"/>
      <c r="BKP23" s="17"/>
      <c r="BKQ23" s="17"/>
      <c r="BKR23" s="17"/>
      <c r="BKS23" s="17"/>
      <c r="BKT23" s="17"/>
      <c r="BKU23" s="17"/>
      <c r="BKV23" s="17"/>
      <c r="BKW23" s="17"/>
      <c r="BKX23" s="17"/>
      <c r="BKY23" s="17"/>
      <c r="BKZ23" s="17"/>
      <c r="BLA23" s="17"/>
      <c r="BLB23" s="17"/>
      <c r="BLC23" s="17"/>
      <c r="BLD23" s="17"/>
      <c r="BLE23" s="17"/>
      <c r="BLF23" s="17"/>
      <c r="BLG23" s="17"/>
      <c r="BLH23" s="17"/>
      <c r="BLI23" s="17"/>
      <c r="BLJ23" s="17"/>
      <c r="BLK23" s="17"/>
      <c r="BLL23" s="17"/>
      <c r="BLM23" s="17"/>
      <c r="BLN23" s="17"/>
      <c r="BLO23" s="17"/>
      <c r="BLP23" s="17"/>
      <c r="BLQ23" s="17"/>
      <c r="BLR23" s="17"/>
      <c r="BLS23" s="17"/>
      <c r="BLT23" s="17"/>
      <c r="BLU23" s="17"/>
      <c r="BLV23" s="17"/>
      <c r="BLW23" s="17"/>
      <c r="BLX23" s="17"/>
      <c r="BLY23" s="17"/>
      <c r="BLZ23" s="17"/>
      <c r="BMA23" s="17"/>
      <c r="BMB23" s="17"/>
      <c r="BMC23" s="17"/>
      <c r="BMD23" s="17"/>
      <c r="BME23" s="17"/>
      <c r="BMF23" s="17"/>
      <c r="BMG23" s="17"/>
      <c r="BMH23" s="17"/>
      <c r="BMI23" s="17"/>
      <c r="BMJ23" s="17"/>
      <c r="BMK23" s="17"/>
      <c r="BML23" s="17"/>
      <c r="BMM23" s="17"/>
      <c r="BMN23" s="17"/>
      <c r="BMO23" s="17"/>
      <c r="BMP23" s="17"/>
      <c r="BMQ23" s="17"/>
      <c r="BMR23" s="17"/>
      <c r="BMS23" s="17"/>
      <c r="BMT23" s="17"/>
      <c r="BMU23" s="17"/>
      <c r="BMV23" s="17"/>
      <c r="BMW23" s="17"/>
      <c r="BMX23" s="17"/>
      <c r="BMY23" s="17"/>
      <c r="BMZ23" s="17"/>
      <c r="BNA23" s="17"/>
      <c r="BNB23" s="17"/>
      <c r="BNC23" s="17"/>
      <c r="BND23" s="17"/>
      <c r="BNE23" s="17"/>
      <c r="BNF23" s="17"/>
      <c r="BNG23" s="17"/>
      <c r="BNH23" s="17"/>
      <c r="BNI23" s="17"/>
      <c r="BNJ23" s="17"/>
      <c r="BNK23" s="17"/>
      <c r="BNL23" s="17"/>
      <c r="BNM23" s="17"/>
      <c r="BNN23" s="17"/>
      <c r="BNO23" s="17"/>
      <c r="BNP23" s="17"/>
      <c r="BNQ23" s="17"/>
      <c r="BNR23" s="17"/>
      <c r="BNS23" s="17"/>
      <c r="BNT23" s="17"/>
      <c r="BNU23" s="17"/>
      <c r="BNV23" s="17"/>
      <c r="BNW23" s="17"/>
      <c r="BNX23" s="17"/>
      <c r="BNY23" s="17"/>
      <c r="BNZ23" s="17"/>
      <c r="BOA23" s="17"/>
      <c r="BOB23" s="17"/>
      <c r="BOC23" s="17"/>
      <c r="BOD23" s="17"/>
      <c r="BOE23" s="17"/>
      <c r="BOF23" s="17"/>
      <c r="BOG23" s="17"/>
      <c r="BOH23" s="17"/>
      <c r="BOI23" s="17"/>
      <c r="BOJ23" s="17"/>
      <c r="BOK23" s="17"/>
      <c r="BOL23" s="17"/>
      <c r="BOM23" s="17"/>
      <c r="BON23" s="17"/>
      <c r="BOO23" s="17"/>
      <c r="BOP23" s="17"/>
      <c r="BOQ23" s="17"/>
      <c r="BOR23" s="17"/>
      <c r="BOS23" s="17"/>
      <c r="BOT23" s="17"/>
      <c r="BOU23" s="17"/>
      <c r="BOV23" s="17"/>
      <c r="BOW23" s="17"/>
      <c r="BOX23" s="17"/>
      <c r="BOY23" s="17"/>
      <c r="BOZ23" s="17"/>
      <c r="BPA23" s="17"/>
      <c r="BPB23" s="17"/>
      <c r="BPC23" s="17"/>
      <c r="BPD23" s="17"/>
      <c r="BPE23" s="17"/>
      <c r="BPF23" s="17"/>
      <c r="BPG23" s="17"/>
      <c r="BPH23" s="17"/>
      <c r="BPI23" s="17"/>
      <c r="BPJ23" s="17"/>
      <c r="BPK23" s="17"/>
      <c r="BPL23" s="17"/>
      <c r="BPM23" s="17"/>
      <c r="BPN23" s="17"/>
      <c r="BPO23" s="17"/>
      <c r="BPP23" s="17"/>
      <c r="BPQ23" s="17"/>
      <c r="BPR23" s="17"/>
      <c r="BPS23" s="17"/>
      <c r="BPT23" s="17"/>
      <c r="BPU23" s="17"/>
      <c r="BPV23" s="17"/>
      <c r="BPW23" s="17"/>
      <c r="BPX23" s="17"/>
      <c r="BPY23" s="17"/>
      <c r="BPZ23" s="17"/>
      <c r="BQA23" s="17"/>
      <c r="BQB23" s="17"/>
      <c r="BQC23" s="17"/>
      <c r="BQD23" s="17"/>
      <c r="BQE23" s="17"/>
      <c r="BQF23" s="17"/>
      <c r="BQG23" s="17"/>
      <c r="BQH23" s="17"/>
      <c r="BQI23" s="17"/>
      <c r="BQJ23" s="17"/>
      <c r="BQK23" s="17"/>
      <c r="BQL23" s="17"/>
      <c r="BQM23" s="17"/>
      <c r="BQN23" s="17"/>
      <c r="BQO23" s="17"/>
      <c r="BQP23" s="17"/>
      <c r="BQQ23" s="17"/>
      <c r="BQR23" s="17"/>
      <c r="BQS23" s="17"/>
      <c r="BQT23" s="17"/>
      <c r="BQU23" s="17"/>
      <c r="BQV23" s="17"/>
      <c r="BQW23" s="17"/>
      <c r="BQX23" s="17"/>
      <c r="BQY23" s="17"/>
      <c r="BQZ23" s="17"/>
      <c r="BRA23" s="17"/>
      <c r="BRB23" s="17"/>
      <c r="BRC23" s="17"/>
      <c r="BRD23" s="17"/>
      <c r="BRE23" s="17"/>
      <c r="BRF23" s="17"/>
      <c r="BRG23" s="17"/>
      <c r="BRH23" s="17"/>
      <c r="BRI23" s="17"/>
      <c r="BRJ23" s="17"/>
      <c r="BRK23" s="17"/>
      <c r="BRL23" s="17"/>
      <c r="BRM23" s="17"/>
      <c r="BRN23" s="17"/>
      <c r="BRO23" s="17"/>
      <c r="BRP23" s="17"/>
      <c r="BRQ23" s="17"/>
      <c r="BRR23" s="17"/>
      <c r="BRS23" s="17"/>
      <c r="BRT23" s="17"/>
      <c r="BRU23" s="17"/>
      <c r="BRV23" s="17"/>
      <c r="BRW23" s="17"/>
      <c r="BRX23" s="17"/>
      <c r="BRY23" s="17"/>
      <c r="BRZ23" s="17"/>
      <c r="BSA23" s="17"/>
      <c r="BSB23" s="17"/>
      <c r="BSC23" s="17"/>
      <c r="BSD23" s="17"/>
      <c r="BSE23" s="17"/>
      <c r="BSF23" s="17"/>
      <c r="BSG23" s="17"/>
      <c r="BSH23" s="17"/>
      <c r="BSI23" s="17"/>
      <c r="BSJ23" s="17"/>
      <c r="BSK23" s="17"/>
      <c r="BSL23" s="17"/>
      <c r="BSM23" s="17"/>
      <c r="BSN23" s="17"/>
      <c r="BSO23" s="17"/>
      <c r="BSP23" s="17"/>
      <c r="BSQ23" s="17"/>
      <c r="BSR23" s="17"/>
      <c r="BSS23" s="17"/>
      <c r="BST23" s="17"/>
      <c r="BSU23" s="17"/>
      <c r="BSV23" s="17"/>
      <c r="BSW23" s="17"/>
      <c r="BSX23" s="17"/>
      <c r="BSY23" s="17"/>
      <c r="BSZ23" s="17"/>
      <c r="BTA23" s="17"/>
      <c r="BTB23" s="17"/>
      <c r="BTC23" s="17"/>
      <c r="BTD23" s="17"/>
      <c r="BTE23" s="17"/>
      <c r="BTF23" s="17"/>
      <c r="BTG23" s="17"/>
      <c r="BTH23" s="17"/>
      <c r="BTI23" s="17"/>
      <c r="BTJ23" s="17"/>
      <c r="BTK23" s="17"/>
      <c r="BTL23" s="17"/>
      <c r="BTM23" s="17"/>
      <c r="BTN23" s="17"/>
      <c r="BTO23" s="17"/>
      <c r="BTP23" s="17"/>
      <c r="BTQ23" s="17"/>
      <c r="BTR23" s="17"/>
      <c r="BTS23" s="17"/>
      <c r="BTT23" s="17"/>
      <c r="BTU23" s="17"/>
      <c r="BTV23" s="17"/>
      <c r="BTW23" s="17"/>
      <c r="BTX23" s="17"/>
      <c r="BTY23" s="17"/>
      <c r="BTZ23" s="17"/>
      <c r="BUA23" s="17"/>
      <c r="BUB23" s="17"/>
      <c r="BUC23" s="17"/>
      <c r="BUD23" s="17"/>
      <c r="BUE23" s="17"/>
      <c r="BUF23" s="17"/>
      <c r="BUG23" s="17"/>
      <c r="BUH23" s="17"/>
      <c r="BUI23" s="17"/>
      <c r="BUJ23" s="17"/>
      <c r="BUK23" s="17"/>
      <c r="BUL23" s="17"/>
      <c r="BUM23" s="17"/>
      <c r="BUN23" s="17"/>
      <c r="BUO23" s="17"/>
      <c r="BUP23" s="17"/>
      <c r="BUQ23" s="17"/>
      <c r="BUR23" s="17"/>
      <c r="BUS23" s="17"/>
      <c r="BUT23" s="17"/>
      <c r="BUU23" s="17"/>
      <c r="BUV23" s="17"/>
      <c r="BUW23" s="17"/>
      <c r="BUX23" s="17"/>
      <c r="BUY23" s="17"/>
      <c r="BUZ23" s="17"/>
      <c r="BVA23" s="17"/>
      <c r="BVB23" s="17"/>
      <c r="BVC23" s="17"/>
      <c r="BVD23" s="17"/>
      <c r="BVE23" s="17"/>
      <c r="BVF23" s="17"/>
      <c r="BVG23" s="17"/>
      <c r="BVH23" s="17"/>
      <c r="BVI23" s="17"/>
      <c r="BVJ23" s="17"/>
      <c r="BVK23" s="17"/>
      <c r="BVL23" s="17"/>
      <c r="BVM23" s="17"/>
      <c r="BVN23" s="17"/>
      <c r="BVO23" s="17"/>
      <c r="BVP23" s="17"/>
      <c r="BVQ23" s="17"/>
      <c r="BVR23" s="17"/>
      <c r="BVS23" s="17"/>
      <c r="BVT23" s="17"/>
      <c r="BVU23" s="17"/>
      <c r="BVV23" s="17"/>
      <c r="BVW23" s="17"/>
      <c r="BVX23" s="17"/>
      <c r="BVY23" s="17"/>
      <c r="BVZ23" s="17"/>
      <c r="BWA23" s="17"/>
      <c r="BWB23" s="17"/>
      <c r="BWC23" s="17"/>
      <c r="BWD23" s="17"/>
      <c r="BWE23" s="17"/>
      <c r="BWF23" s="17"/>
      <c r="BWG23" s="17"/>
      <c r="BWH23" s="17"/>
      <c r="BWI23" s="17"/>
      <c r="BWJ23" s="17"/>
      <c r="BWK23" s="17"/>
      <c r="BWL23" s="17"/>
      <c r="BWM23" s="17"/>
      <c r="BWN23" s="17"/>
      <c r="BWO23" s="17"/>
      <c r="BWP23" s="17"/>
      <c r="BWQ23" s="17"/>
      <c r="BWR23" s="17"/>
      <c r="BWS23" s="17"/>
      <c r="BWT23" s="17"/>
      <c r="BWU23" s="17"/>
      <c r="BWV23" s="17"/>
      <c r="BWW23" s="17"/>
      <c r="BWX23" s="17"/>
      <c r="BWY23" s="17"/>
      <c r="BWZ23" s="17"/>
      <c r="BXA23" s="17"/>
      <c r="BXB23" s="17"/>
      <c r="BXC23" s="17"/>
      <c r="BXD23" s="17"/>
      <c r="BXE23" s="17"/>
      <c r="BXF23" s="17"/>
      <c r="BXG23" s="17"/>
      <c r="BXH23" s="17"/>
      <c r="BXI23" s="17"/>
      <c r="BXJ23" s="17"/>
      <c r="BXK23" s="17"/>
      <c r="BXL23" s="17"/>
      <c r="BXM23" s="17"/>
      <c r="BXN23" s="17"/>
      <c r="BXO23" s="17"/>
      <c r="BXP23" s="17"/>
      <c r="BXQ23" s="17"/>
      <c r="BXR23" s="17"/>
      <c r="BXS23" s="17"/>
      <c r="BXT23" s="17"/>
      <c r="BXU23" s="17"/>
      <c r="BXV23" s="17"/>
      <c r="BXW23" s="17"/>
      <c r="BXX23" s="17"/>
      <c r="BXY23" s="17"/>
      <c r="BXZ23" s="17"/>
      <c r="BYA23" s="17"/>
      <c r="BYB23" s="17"/>
      <c r="BYC23" s="17"/>
      <c r="BYD23" s="17"/>
      <c r="BYE23" s="17"/>
      <c r="BYF23" s="17"/>
      <c r="BYG23" s="17"/>
      <c r="BYH23" s="17"/>
      <c r="BYI23" s="17"/>
      <c r="BYJ23" s="17"/>
      <c r="BYK23" s="17"/>
      <c r="BYL23" s="17"/>
      <c r="BYM23" s="17"/>
      <c r="BYN23" s="17"/>
      <c r="BYO23" s="17"/>
      <c r="BYP23" s="17"/>
      <c r="BYQ23" s="17"/>
      <c r="BYR23" s="17"/>
      <c r="BYS23" s="17"/>
      <c r="BYT23" s="17"/>
      <c r="BYU23" s="17"/>
      <c r="BYV23" s="17"/>
      <c r="BYW23" s="17"/>
      <c r="BYX23" s="17"/>
      <c r="BYY23" s="17"/>
      <c r="BYZ23" s="17"/>
      <c r="BZA23" s="17"/>
      <c r="BZB23" s="17"/>
      <c r="BZC23" s="17"/>
      <c r="BZD23" s="17"/>
      <c r="BZE23" s="17"/>
      <c r="BZF23" s="17"/>
      <c r="BZG23" s="17"/>
      <c r="BZH23" s="17"/>
      <c r="BZI23" s="17"/>
      <c r="BZJ23" s="17"/>
      <c r="BZK23" s="17"/>
      <c r="BZL23" s="17"/>
      <c r="BZM23" s="17"/>
      <c r="BZN23" s="17"/>
      <c r="BZO23" s="17"/>
      <c r="BZP23" s="17"/>
      <c r="BZQ23" s="17"/>
      <c r="BZR23" s="17"/>
      <c r="BZS23" s="17"/>
      <c r="BZT23" s="17"/>
      <c r="BZU23" s="17"/>
      <c r="BZV23" s="17"/>
      <c r="BZW23" s="17"/>
      <c r="BZX23" s="17"/>
      <c r="BZY23" s="17"/>
      <c r="BZZ23" s="17"/>
      <c r="CAA23" s="17"/>
      <c r="CAB23" s="17"/>
      <c r="CAC23" s="17"/>
      <c r="CAD23" s="17"/>
      <c r="CAE23" s="17"/>
      <c r="CAF23" s="17"/>
      <c r="CAG23" s="17"/>
      <c r="CAH23" s="17"/>
      <c r="CAI23" s="17"/>
      <c r="CAJ23" s="17"/>
      <c r="CAK23" s="17"/>
      <c r="CAL23" s="17"/>
      <c r="CAM23" s="17"/>
      <c r="CAN23" s="17"/>
      <c r="CAO23" s="17"/>
      <c r="CAP23" s="17"/>
      <c r="CAQ23" s="17"/>
      <c r="CAR23" s="17"/>
      <c r="CAS23" s="17"/>
      <c r="CAT23" s="17"/>
      <c r="CAU23" s="17"/>
      <c r="CAV23" s="17"/>
      <c r="CAW23" s="17"/>
      <c r="CAX23" s="17"/>
      <c r="CAY23" s="17"/>
      <c r="CAZ23" s="17"/>
      <c r="CBA23" s="17"/>
      <c r="CBB23" s="17"/>
      <c r="CBC23" s="17"/>
      <c r="CBD23" s="17"/>
      <c r="CBE23" s="17"/>
      <c r="CBF23" s="17"/>
      <c r="CBG23" s="17"/>
      <c r="CBH23" s="17"/>
      <c r="CBI23" s="17"/>
      <c r="CBJ23" s="17"/>
      <c r="CBK23" s="17"/>
      <c r="CBL23" s="17"/>
      <c r="CBM23" s="17"/>
      <c r="CBN23" s="17"/>
      <c r="CBO23" s="17"/>
      <c r="CBP23" s="17"/>
      <c r="CBQ23" s="17"/>
      <c r="CBR23" s="17"/>
      <c r="CBS23" s="17"/>
      <c r="CBT23" s="17"/>
      <c r="CBU23" s="17"/>
      <c r="CBV23" s="17"/>
      <c r="CBW23" s="17"/>
      <c r="CBX23" s="17"/>
      <c r="CBY23" s="17"/>
      <c r="CBZ23" s="17"/>
      <c r="CCA23" s="17"/>
      <c r="CCB23" s="17"/>
      <c r="CCC23" s="17"/>
      <c r="CCD23" s="17"/>
      <c r="CCE23" s="17"/>
      <c r="CCF23" s="17"/>
      <c r="CCG23" s="17"/>
      <c r="CCH23" s="17"/>
      <c r="CCI23" s="17"/>
      <c r="CCJ23" s="17"/>
      <c r="CCK23" s="17"/>
      <c r="CCL23" s="17"/>
      <c r="CCM23" s="17"/>
      <c r="CCN23" s="17"/>
      <c r="CCO23" s="17"/>
      <c r="CCP23" s="17"/>
      <c r="CCQ23" s="17"/>
      <c r="CCR23" s="17"/>
      <c r="CCS23" s="17"/>
      <c r="CCT23" s="17"/>
      <c r="CCU23" s="17"/>
      <c r="CCV23" s="17"/>
      <c r="CCW23" s="17"/>
      <c r="CCX23" s="17"/>
      <c r="CCY23" s="17"/>
      <c r="CCZ23" s="17"/>
      <c r="CDA23" s="17"/>
      <c r="CDB23" s="17"/>
      <c r="CDC23" s="17"/>
      <c r="CDD23" s="17"/>
      <c r="CDE23" s="17"/>
      <c r="CDF23" s="17"/>
      <c r="CDG23" s="17"/>
      <c r="CDH23" s="17"/>
      <c r="CDI23" s="17"/>
      <c r="CDJ23" s="17"/>
      <c r="CDK23" s="17"/>
      <c r="CDL23" s="17"/>
      <c r="CDM23" s="17"/>
      <c r="CDN23" s="17"/>
      <c r="CDO23" s="17"/>
      <c r="CDP23" s="17"/>
      <c r="CDQ23" s="17"/>
      <c r="CDR23" s="17"/>
      <c r="CDS23" s="17"/>
      <c r="CDT23" s="17"/>
      <c r="CDU23" s="17"/>
      <c r="CDV23" s="17"/>
      <c r="CDW23" s="17"/>
      <c r="CDX23" s="17"/>
      <c r="CDY23" s="17"/>
      <c r="CDZ23" s="17"/>
      <c r="CEA23" s="17"/>
      <c r="CEB23" s="17"/>
      <c r="CEC23" s="17"/>
      <c r="CED23" s="17"/>
      <c r="CEE23" s="17"/>
      <c r="CEF23" s="17"/>
      <c r="CEG23" s="17"/>
      <c r="CEH23" s="17"/>
      <c r="CEI23" s="17"/>
      <c r="CEJ23" s="17"/>
      <c r="CEK23" s="17"/>
      <c r="CEL23" s="17"/>
      <c r="CEM23" s="17"/>
      <c r="CEN23" s="17"/>
      <c r="CEO23" s="17"/>
      <c r="CEP23" s="17"/>
      <c r="CEQ23" s="17"/>
      <c r="CER23" s="17"/>
      <c r="CES23" s="17"/>
      <c r="CET23" s="17"/>
      <c r="CEU23" s="17"/>
      <c r="CEV23" s="17"/>
      <c r="CEW23" s="17"/>
      <c r="CEX23" s="17"/>
      <c r="CEY23" s="17"/>
      <c r="CEZ23" s="17"/>
      <c r="CFA23" s="17"/>
      <c r="CFB23" s="17"/>
      <c r="CFC23" s="17"/>
      <c r="CFD23" s="17"/>
      <c r="CFE23" s="17"/>
      <c r="CFF23" s="17"/>
      <c r="CFG23" s="17"/>
      <c r="CFH23" s="17"/>
      <c r="CFI23" s="17"/>
      <c r="CFJ23" s="17"/>
      <c r="CFK23" s="17"/>
      <c r="CFL23" s="17"/>
      <c r="CFM23" s="17"/>
      <c r="CFN23" s="17"/>
      <c r="CFO23" s="17"/>
      <c r="CFP23" s="17"/>
      <c r="CFQ23" s="17"/>
      <c r="CFR23" s="17"/>
      <c r="CFS23" s="17"/>
      <c r="CFT23" s="17"/>
      <c r="CFU23" s="17"/>
      <c r="CFV23" s="17"/>
      <c r="CFW23" s="17"/>
      <c r="CFX23" s="17"/>
      <c r="CFY23" s="17"/>
      <c r="CFZ23" s="17"/>
      <c r="CGA23" s="17"/>
      <c r="CGB23" s="17"/>
      <c r="CGC23" s="17"/>
      <c r="CGD23" s="17"/>
      <c r="CGE23" s="17"/>
      <c r="CGF23" s="17"/>
      <c r="CGG23" s="17"/>
      <c r="CGH23" s="17"/>
      <c r="CGI23" s="17"/>
      <c r="CGJ23" s="17"/>
      <c r="CGK23" s="17"/>
      <c r="CGL23" s="17"/>
      <c r="CGM23" s="17"/>
      <c r="CGN23" s="17"/>
      <c r="CGO23" s="17"/>
      <c r="CGP23" s="17"/>
      <c r="CGQ23" s="17"/>
      <c r="CGR23" s="17"/>
      <c r="CGS23" s="17"/>
      <c r="CGT23" s="17"/>
      <c r="CGU23" s="17"/>
      <c r="CGV23" s="17"/>
      <c r="CGW23" s="17"/>
      <c r="CGX23" s="17"/>
      <c r="CGY23" s="17"/>
      <c r="CGZ23" s="17"/>
      <c r="CHA23" s="17"/>
      <c r="CHB23" s="17"/>
      <c r="CHC23" s="17"/>
      <c r="CHD23" s="17"/>
      <c r="CHE23" s="17"/>
      <c r="CHF23" s="17"/>
      <c r="CHG23" s="17"/>
      <c r="CHH23" s="17"/>
      <c r="CHI23" s="17"/>
      <c r="CHJ23" s="17"/>
      <c r="CHK23" s="17"/>
      <c r="CHL23" s="17"/>
      <c r="CHM23" s="17"/>
      <c r="CHN23" s="17"/>
      <c r="CHO23" s="17"/>
      <c r="CHP23" s="17"/>
      <c r="CHQ23" s="17"/>
      <c r="CHR23" s="17"/>
      <c r="CHS23" s="17"/>
      <c r="CHT23" s="17"/>
      <c r="CHU23" s="17"/>
      <c r="CHV23" s="17"/>
      <c r="CHW23" s="17"/>
      <c r="CHX23" s="17"/>
      <c r="CHY23" s="17"/>
      <c r="CHZ23" s="17"/>
      <c r="CIA23" s="17"/>
      <c r="CIB23" s="17"/>
      <c r="CIC23" s="17"/>
      <c r="CID23" s="17"/>
      <c r="CIE23" s="17"/>
      <c r="CIF23" s="17"/>
      <c r="CIG23" s="17"/>
      <c r="CIH23" s="17"/>
      <c r="CII23" s="17"/>
      <c r="CIJ23" s="17"/>
      <c r="CIK23" s="17"/>
      <c r="CIL23" s="17"/>
      <c r="CIM23" s="17"/>
      <c r="CIN23" s="17"/>
      <c r="CIO23" s="17"/>
      <c r="CIP23" s="17"/>
      <c r="CIQ23" s="17"/>
      <c r="CIR23" s="17"/>
      <c r="CIS23" s="17"/>
      <c r="CIT23" s="17"/>
      <c r="CIU23" s="17"/>
      <c r="CIV23" s="17"/>
      <c r="CIW23" s="17"/>
      <c r="CIX23" s="17"/>
      <c r="CIY23" s="17"/>
      <c r="CIZ23" s="17"/>
      <c r="CJA23" s="17"/>
      <c r="CJB23" s="17"/>
      <c r="CJC23" s="17"/>
      <c r="CJD23" s="17"/>
      <c r="CJE23" s="17"/>
      <c r="CJF23" s="17"/>
      <c r="CJG23" s="17"/>
      <c r="CJH23" s="17"/>
      <c r="CJI23" s="17"/>
      <c r="CJJ23" s="17"/>
      <c r="CJK23" s="17"/>
      <c r="CJL23" s="17"/>
      <c r="CJM23" s="17"/>
      <c r="CJN23" s="17"/>
      <c r="CJO23" s="17"/>
      <c r="CJP23" s="17"/>
      <c r="CJQ23" s="17"/>
      <c r="CJR23" s="17"/>
      <c r="CJS23" s="17"/>
      <c r="CJT23" s="17"/>
      <c r="CJU23" s="17"/>
      <c r="CJV23" s="17"/>
      <c r="CJW23" s="17"/>
      <c r="CJX23" s="17"/>
      <c r="CJY23" s="17"/>
      <c r="CJZ23" s="17"/>
      <c r="CKA23" s="17"/>
      <c r="CKB23" s="17"/>
      <c r="CKC23" s="17"/>
      <c r="CKD23" s="17"/>
      <c r="CKE23" s="17"/>
      <c r="CKF23" s="17"/>
      <c r="CKG23" s="17"/>
      <c r="CKH23" s="17"/>
      <c r="CKI23" s="17"/>
      <c r="CKJ23" s="17"/>
      <c r="CKK23" s="17"/>
      <c r="CKL23" s="17"/>
      <c r="CKM23" s="17"/>
      <c r="CKN23" s="17"/>
      <c r="CKO23" s="17"/>
      <c r="CKP23" s="17"/>
      <c r="CKQ23" s="17"/>
      <c r="CKR23" s="17"/>
      <c r="CKS23" s="17"/>
      <c r="CKT23" s="17"/>
      <c r="CKU23" s="17"/>
      <c r="CKV23" s="17"/>
      <c r="CKW23" s="17"/>
      <c r="CKX23" s="17"/>
      <c r="CKY23" s="17"/>
      <c r="CKZ23" s="17"/>
      <c r="CLA23" s="17"/>
      <c r="CLB23" s="17"/>
      <c r="CLC23" s="17"/>
      <c r="CLD23" s="17"/>
      <c r="CLE23" s="17"/>
      <c r="CLF23" s="17"/>
      <c r="CLG23" s="17"/>
      <c r="CLH23" s="17"/>
      <c r="CLI23" s="17"/>
      <c r="CLJ23" s="17"/>
      <c r="CLK23" s="17"/>
      <c r="CLL23" s="17"/>
      <c r="CLM23" s="17"/>
      <c r="CLN23" s="17"/>
      <c r="CLO23" s="17"/>
      <c r="CLP23" s="17"/>
      <c r="CLQ23" s="17"/>
      <c r="CLR23" s="17"/>
      <c r="CLS23" s="17"/>
      <c r="CLT23" s="17"/>
      <c r="CLU23" s="17"/>
      <c r="CLV23" s="17"/>
      <c r="CLW23" s="17"/>
      <c r="CLX23" s="17"/>
      <c r="CLY23" s="17"/>
      <c r="CLZ23" s="17"/>
      <c r="CMA23" s="17"/>
      <c r="CMB23" s="17"/>
      <c r="CMC23" s="17"/>
      <c r="CMD23" s="17"/>
      <c r="CME23" s="17"/>
      <c r="CMF23" s="17"/>
      <c r="CMG23" s="17"/>
      <c r="CMH23" s="17"/>
      <c r="CMI23" s="17"/>
      <c r="CMJ23" s="17"/>
      <c r="CMK23" s="17"/>
      <c r="CML23" s="17"/>
      <c r="CMM23" s="17"/>
      <c r="CMN23" s="17"/>
      <c r="CMO23" s="17"/>
      <c r="CMP23" s="17"/>
      <c r="CMQ23" s="17"/>
      <c r="CMR23" s="17"/>
      <c r="CMS23" s="17"/>
      <c r="CMT23" s="17"/>
      <c r="CMU23" s="17"/>
      <c r="CMV23" s="17"/>
      <c r="CMW23" s="17"/>
      <c r="CMX23" s="17"/>
      <c r="CMY23" s="17"/>
      <c r="CMZ23" s="17"/>
      <c r="CNA23" s="17"/>
      <c r="CNB23" s="17"/>
      <c r="CNC23" s="17"/>
      <c r="CND23" s="17"/>
      <c r="CNE23" s="17"/>
      <c r="CNF23" s="17"/>
      <c r="CNG23" s="17"/>
      <c r="CNH23" s="17"/>
      <c r="CNI23" s="17"/>
      <c r="CNJ23" s="17"/>
      <c r="CNK23" s="17"/>
      <c r="CNL23" s="17"/>
      <c r="CNM23" s="17"/>
      <c r="CNN23" s="17"/>
      <c r="CNO23" s="17"/>
      <c r="CNP23" s="17"/>
      <c r="CNQ23" s="17"/>
      <c r="CNR23" s="17"/>
      <c r="CNS23" s="17"/>
      <c r="CNT23" s="17"/>
      <c r="CNU23" s="17"/>
      <c r="CNV23" s="17"/>
      <c r="CNW23" s="17"/>
      <c r="CNX23" s="17"/>
      <c r="CNY23" s="17"/>
      <c r="CNZ23" s="17"/>
      <c r="COA23" s="17"/>
      <c r="COB23" s="17"/>
      <c r="COC23" s="17"/>
      <c r="COD23" s="17"/>
      <c r="COE23" s="17"/>
      <c r="COF23" s="17"/>
      <c r="COG23" s="17"/>
      <c r="COH23" s="17"/>
      <c r="COI23" s="17"/>
      <c r="COJ23" s="17"/>
      <c r="COK23" s="17"/>
      <c r="COL23" s="17"/>
      <c r="COM23" s="17"/>
      <c r="CON23" s="17"/>
      <c r="COO23" s="17"/>
      <c r="COP23" s="17"/>
      <c r="COQ23" s="17"/>
      <c r="COR23" s="17"/>
      <c r="COS23" s="17"/>
      <c r="COT23" s="17"/>
      <c r="COU23" s="17"/>
      <c r="COV23" s="17"/>
      <c r="COW23" s="17"/>
      <c r="COX23" s="17"/>
      <c r="COY23" s="17"/>
      <c r="COZ23" s="17"/>
      <c r="CPA23" s="17"/>
      <c r="CPB23" s="17"/>
      <c r="CPC23" s="17"/>
      <c r="CPD23" s="17"/>
      <c r="CPE23" s="17"/>
      <c r="CPF23" s="17"/>
      <c r="CPG23" s="17"/>
      <c r="CPH23" s="17"/>
      <c r="CPI23" s="17"/>
      <c r="CPJ23" s="17"/>
      <c r="CPK23" s="17"/>
      <c r="CPL23" s="17"/>
      <c r="CPM23" s="17"/>
      <c r="CPN23" s="17"/>
      <c r="CPO23" s="17"/>
      <c r="CPP23" s="17"/>
      <c r="CPQ23" s="17"/>
      <c r="CPR23" s="17"/>
      <c r="CPS23" s="17"/>
      <c r="CPT23" s="17"/>
      <c r="CPU23" s="17"/>
      <c r="CPV23" s="17"/>
      <c r="CPW23" s="17"/>
      <c r="CPX23" s="17"/>
      <c r="CPY23" s="17"/>
      <c r="CPZ23" s="17"/>
      <c r="CQA23" s="17"/>
      <c r="CQB23" s="17"/>
      <c r="CQC23" s="17"/>
      <c r="CQD23" s="17"/>
      <c r="CQE23" s="17"/>
      <c r="CQF23" s="17"/>
      <c r="CQG23" s="17"/>
      <c r="CQH23" s="17"/>
      <c r="CQI23" s="17"/>
      <c r="CQJ23" s="17"/>
      <c r="CQK23" s="17"/>
      <c r="CQL23" s="17"/>
      <c r="CQM23" s="17"/>
      <c r="CQN23" s="17"/>
      <c r="CQO23" s="17"/>
      <c r="CQP23" s="17"/>
      <c r="CQQ23" s="17"/>
      <c r="CQR23" s="17"/>
      <c r="CQS23" s="17"/>
      <c r="CQT23" s="17"/>
      <c r="CQU23" s="17"/>
      <c r="CQV23" s="17"/>
      <c r="CQW23" s="17"/>
      <c r="CQX23" s="17"/>
      <c r="CQY23" s="17"/>
      <c r="CQZ23" s="17"/>
      <c r="CRA23" s="17"/>
      <c r="CRB23" s="17"/>
      <c r="CRC23" s="17"/>
      <c r="CRD23" s="17"/>
      <c r="CRE23" s="17"/>
      <c r="CRF23" s="17"/>
      <c r="CRG23" s="17"/>
      <c r="CRH23" s="17"/>
      <c r="CRI23" s="17"/>
      <c r="CRJ23" s="17"/>
      <c r="CRK23" s="17"/>
      <c r="CRL23" s="17"/>
      <c r="CRM23" s="17"/>
      <c r="CRN23" s="17"/>
      <c r="CRO23" s="17"/>
      <c r="CRP23" s="17"/>
      <c r="CRQ23" s="17"/>
      <c r="CRR23" s="17"/>
      <c r="CRS23" s="17"/>
      <c r="CRT23" s="17"/>
      <c r="CRU23" s="17"/>
      <c r="CRV23" s="17"/>
      <c r="CRW23" s="17"/>
      <c r="CRX23" s="17"/>
      <c r="CRY23" s="17"/>
      <c r="CRZ23" s="17"/>
      <c r="CSA23" s="17"/>
      <c r="CSB23" s="17"/>
      <c r="CSC23" s="17"/>
      <c r="CSD23" s="17"/>
      <c r="CSE23" s="17"/>
      <c r="CSF23" s="17"/>
      <c r="CSG23" s="17"/>
      <c r="CSH23" s="17"/>
      <c r="CSI23" s="17"/>
      <c r="CSJ23" s="17"/>
      <c r="CSK23" s="17"/>
      <c r="CSL23" s="17"/>
      <c r="CSM23" s="17"/>
      <c r="CSN23" s="17"/>
      <c r="CSO23" s="17"/>
      <c r="CSP23" s="17"/>
      <c r="CSQ23" s="17"/>
      <c r="CSR23" s="17"/>
      <c r="CSS23" s="17"/>
      <c r="CST23" s="17"/>
      <c r="CSU23" s="17"/>
      <c r="CSV23" s="17"/>
      <c r="CSW23" s="17"/>
      <c r="CSX23" s="17"/>
      <c r="CSY23" s="17"/>
      <c r="CSZ23" s="17"/>
      <c r="CTA23" s="17"/>
      <c r="CTB23" s="17"/>
      <c r="CTC23" s="17"/>
      <c r="CTD23" s="17"/>
      <c r="CTE23" s="17"/>
      <c r="CTF23" s="17"/>
      <c r="CTG23" s="17"/>
      <c r="CTH23" s="17"/>
      <c r="CTI23" s="17"/>
      <c r="CTJ23" s="17"/>
      <c r="CTK23" s="17"/>
      <c r="CTL23" s="17"/>
      <c r="CTM23" s="17"/>
      <c r="CTN23" s="17"/>
      <c r="CTO23" s="17"/>
      <c r="CTP23" s="17"/>
      <c r="CTQ23" s="17"/>
      <c r="CTR23" s="17"/>
      <c r="CTS23" s="17"/>
      <c r="CTT23" s="17"/>
      <c r="CTU23" s="17"/>
      <c r="CTV23" s="17"/>
      <c r="CTW23" s="17"/>
      <c r="CTX23" s="17"/>
      <c r="CTY23" s="17"/>
      <c r="CTZ23" s="17"/>
      <c r="CUA23" s="17"/>
      <c r="CUB23" s="17"/>
      <c r="CUC23" s="17"/>
      <c r="CUD23" s="17"/>
      <c r="CUE23" s="17"/>
      <c r="CUF23" s="17"/>
      <c r="CUG23" s="17"/>
      <c r="CUH23" s="17"/>
      <c r="CUI23" s="17"/>
      <c r="CUJ23" s="17"/>
      <c r="CUK23" s="17"/>
      <c r="CUL23" s="17"/>
      <c r="CUM23" s="17"/>
      <c r="CUN23" s="17"/>
      <c r="CUO23" s="17"/>
      <c r="CUP23" s="17"/>
      <c r="CUQ23" s="17"/>
      <c r="CUR23" s="17"/>
      <c r="CUS23" s="17"/>
      <c r="CUT23" s="17"/>
      <c r="CUU23" s="17"/>
      <c r="CUV23" s="17"/>
      <c r="CUW23" s="17"/>
      <c r="CUX23" s="17"/>
      <c r="CUY23" s="17"/>
      <c r="CUZ23" s="17"/>
      <c r="CVA23" s="17"/>
      <c r="CVB23" s="17"/>
      <c r="CVC23" s="17"/>
      <c r="CVD23" s="17"/>
      <c r="CVE23" s="17"/>
      <c r="CVF23" s="17"/>
      <c r="CVG23" s="17"/>
      <c r="CVH23" s="17"/>
      <c r="CVI23" s="17"/>
      <c r="CVJ23" s="17"/>
      <c r="CVK23" s="17"/>
      <c r="CVL23" s="17"/>
      <c r="CVM23" s="17"/>
      <c r="CVN23" s="17"/>
      <c r="CVO23" s="17"/>
      <c r="CVP23" s="17"/>
      <c r="CVQ23" s="17"/>
      <c r="CVR23" s="17"/>
      <c r="CVS23" s="17"/>
      <c r="CVT23" s="17"/>
      <c r="CVU23" s="17"/>
      <c r="CVV23" s="17"/>
      <c r="CVW23" s="17"/>
      <c r="CVX23" s="17"/>
      <c r="CVY23" s="17"/>
      <c r="CVZ23" s="17"/>
      <c r="CWA23" s="17"/>
      <c r="CWB23" s="17"/>
      <c r="CWC23" s="17"/>
      <c r="CWD23" s="17"/>
      <c r="CWE23" s="17"/>
      <c r="CWF23" s="17"/>
      <c r="CWG23" s="17"/>
      <c r="CWH23" s="17"/>
      <c r="CWI23" s="17"/>
      <c r="CWJ23" s="17"/>
      <c r="CWK23" s="17"/>
      <c r="CWL23" s="17"/>
      <c r="CWM23" s="17"/>
      <c r="CWN23" s="17"/>
      <c r="CWO23" s="17"/>
      <c r="CWP23" s="17"/>
      <c r="CWQ23" s="17"/>
      <c r="CWR23" s="17"/>
      <c r="CWS23" s="17"/>
      <c r="CWT23" s="17"/>
      <c r="CWU23" s="17"/>
      <c r="CWV23" s="17"/>
      <c r="CWW23" s="17"/>
      <c r="CWX23" s="17"/>
      <c r="CWY23" s="17"/>
      <c r="CWZ23" s="17"/>
      <c r="CXA23" s="17"/>
      <c r="CXB23" s="17"/>
      <c r="CXC23" s="17"/>
      <c r="CXD23" s="17"/>
      <c r="CXE23" s="17"/>
      <c r="CXF23" s="17"/>
      <c r="CXG23" s="17"/>
      <c r="CXH23" s="17"/>
      <c r="CXI23" s="17"/>
      <c r="CXJ23" s="17"/>
      <c r="CXK23" s="17"/>
      <c r="CXL23" s="17"/>
      <c r="CXM23" s="17"/>
      <c r="CXN23" s="17"/>
      <c r="CXO23" s="17"/>
      <c r="CXP23" s="17"/>
      <c r="CXQ23" s="17"/>
      <c r="CXR23" s="17"/>
      <c r="CXS23" s="17"/>
      <c r="CXT23" s="17"/>
      <c r="CXU23" s="17"/>
      <c r="CXV23" s="17"/>
      <c r="CXW23" s="17"/>
      <c r="CXX23" s="17"/>
      <c r="CXY23" s="17"/>
      <c r="CXZ23" s="17"/>
      <c r="CYA23" s="17"/>
      <c r="CYB23" s="17"/>
      <c r="CYC23" s="17"/>
      <c r="CYD23" s="17"/>
      <c r="CYE23" s="17"/>
      <c r="CYF23" s="17"/>
      <c r="CYG23" s="17"/>
      <c r="CYH23" s="17"/>
      <c r="CYI23" s="17"/>
      <c r="CYJ23" s="17"/>
      <c r="CYK23" s="17"/>
      <c r="CYL23" s="17"/>
      <c r="CYM23" s="17"/>
      <c r="CYN23" s="17"/>
      <c r="CYO23" s="17"/>
      <c r="CYP23" s="17"/>
      <c r="CYQ23" s="17"/>
      <c r="CYR23" s="17"/>
      <c r="CYS23" s="17"/>
      <c r="CYT23" s="17"/>
      <c r="CYU23" s="17"/>
      <c r="CYV23" s="17"/>
      <c r="CYW23" s="17"/>
      <c r="CYX23" s="17"/>
      <c r="CYY23" s="17"/>
      <c r="CYZ23" s="17"/>
      <c r="CZA23" s="17"/>
      <c r="CZB23" s="17"/>
      <c r="CZC23" s="17"/>
      <c r="CZD23" s="17"/>
      <c r="CZE23" s="17"/>
      <c r="CZF23" s="17"/>
      <c r="CZG23" s="17"/>
      <c r="CZH23" s="17"/>
      <c r="CZI23" s="17"/>
      <c r="CZJ23" s="17"/>
      <c r="CZK23" s="17"/>
      <c r="CZL23" s="17"/>
      <c r="CZM23" s="17"/>
      <c r="CZN23" s="17"/>
      <c r="CZO23" s="17"/>
      <c r="CZP23" s="17"/>
      <c r="CZQ23" s="17"/>
      <c r="CZR23" s="17"/>
      <c r="CZS23" s="17"/>
      <c r="CZT23" s="17"/>
      <c r="CZU23" s="17"/>
      <c r="CZV23" s="17"/>
      <c r="CZW23" s="17"/>
      <c r="CZX23" s="17"/>
      <c r="CZY23" s="17"/>
      <c r="CZZ23" s="17"/>
      <c r="DAA23" s="17"/>
      <c r="DAB23" s="17"/>
      <c r="DAC23" s="17"/>
      <c r="DAD23" s="17"/>
      <c r="DAE23" s="17"/>
      <c r="DAF23" s="17"/>
      <c r="DAG23" s="17"/>
      <c r="DAH23" s="17"/>
      <c r="DAI23" s="17"/>
      <c r="DAJ23" s="17"/>
      <c r="DAK23" s="17"/>
      <c r="DAL23" s="17"/>
      <c r="DAM23" s="17"/>
      <c r="DAN23" s="17"/>
      <c r="DAO23" s="17"/>
      <c r="DAP23" s="17"/>
      <c r="DAQ23" s="17"/>
      <c r="DAR23" s="17"/>
      <c r="DAS23" s="17"/>
      <c r="DAT23" s="17"/>
      <c r="DAU23" s="17"/>
      <c r="DAV23" s="17"/>
      <c r="DAW23" s="17"/>
      <c r="DAX23" s="17"/>
      <c r="DAY23" s="17"/>
      <c r="DAZ23" s="17"/>
      <c r="DBA23" s="17"/>
      <c r="DBB23" s="17"/>
      <c r="DBC23" s="17"/>
      <c r="DBD23" s="17"/>
      <c r="DBE23" s="17"/>
      <c r="DBF23" s="17"/>
      <c r="DBG23" s="17"/>
      <c r="DBH23" s="17"/>
      <c r="DBI23" s="17"/>
      <c r="DBJ23" s="17"/>
      <c r="DBK23" s="17"/>
      <c r="DBL23" s="17"/>
      <c r="DBM23" s="17"/>
      <c r="DBN23" s="17"/>
      <c r="DBO23" s="17"/>
      <c r="DBP23" s="17"/>
      <c r="DBQ23" s="17"/>
      <c r="DBR23" s="17"/>
      <c r="DBS23" s="17"/>
      <c r="DBT23" s="17"/>
      <c r="DBU23" s="17"/>
      <c r="DBV23" s="17"/>
      <c r="DBW23" s="17"/>
      <c r="DBX23" s="17"/>
      <c r="DBY23" s="17"/>
      <c r="DBZ23" s="17"/>
      <c r="DCA23" s="17"/>
      <c r="DCB23" s="17"/>
      <c r="DCC23" s="17"/>
      <c r="DCD23" s="17"/>
      <c r="DCE23" s="17"/>
      <c r="DCF23" s="17"/>
      <c r="DCG23" s="17"/>
      <c r="DCH23" s="17"/>
      <c r="DCI23" s="17"/>
      <c r="DCJ23" s="17"/>
      <c r="DCK23" s="17"/>
      <c r="DCL23" s="17"/>
      <c r="DCM23" s="17"/>
      <c r="DCN23" s="17"/>
      <c r="DCO23" s="17"/>
      <c r="DCP23" s="17"/>
      <c r="DCQ23" s="17"/>
      <c r="DCR23" s="17"/>
      <c r="DCS23" s="17"/>
      <c r="DCT23" s="17"/>
      <c r="DCU23" s="17"/>
      <c r="DCV23" s="17"/>
      <c r="DCW23" s="17"/>
      <c r="DCX23" s="17"/>
      <c r="DCY23" s="17"/>
      <c r="DCZ23" s="17"/>
      <c r="DDA23" s="17"/>
      <c r="DDB23" s="17"/>
      <c r="DDC23" s="17"/>
      <c r="DDD23" s="17"/>
      <c r="DDE23" s="17"/>
      <c r="DDF23" s="17"/>
      <c r="DDG23" s="17"/>
      <c r="DDH23" s="17"/>
      <c r="DDI23" s="17"/>
      <c r="DDJ23" s="17"/>
      <c r="DDK23" s="17"/>
      <c r="DDL23" s="17"/>
      <c r="DDM23" s="17"/>
      <c r="DDN23" s="17"/>
      <c r="DDO23" s="17"/>
      <c r="DDP23" s="17"/>
      <c r="DDQ23" s="17"/>
      <c r="DDR23" s="17"/>
      <c r="DDS23" s="17"/>
      <c r="DDT23" s="17"/>
      <c r="DDU23" s="17"/>
      <c r="DDV23" s="17"/>
      <c r="DDW23" s="17"/>
      <c r="DDX23" s="17"/>
      <c r="DDY23" s="17"/>
      <c r="DDZ23" s="17"/>
      <c r="DEA23" s="17"/>
      <c r="DEB23" s="17"/>
      <c r="DEC23" s="17"/>
      <c r="DED23" s="17"/>
      <c r="DEE23" s="17"/>
      <c r="DEF23" s="17"/>
      <c r="DEG23" s="17"/>
      <c r="DEH23" s="17"/>
      <c r="DEI23" s="17"/>
      <c r="DEJ23" s="17"/>
      <c r="DEK23" s="17"/>
      <c r="DEL23" s="17"/>
      <c r="DEM23" s="17"/>
      <c r="DEN23" s="17"/>
      <c r="DEO23" s="17"/>
      <c r="DEP23" s="17"/>
      <c r="DEQ23" s="17"/>
      <c r="DER23" s="17"/>
      <c r="DES23" s="17"/>
      <c r="DET23" s="17"/>
      <c r="DEU23" s="17"/>
      <c r="DEV23" s="17"/>
      <c r="DEW23" s="17"/>
      <c r="DEX23" s="17"/>
      <c r="DEY23" s="17"/>
      <c r="DEZ23" s="17"/>
      <c r="DFA23" s="17"/>
      <c r="DFB23" s="17"/>
      <c r="DFC23" s="17"/>
      <c r="DFD23" s="17"/>
      <c r="DFE23" s="17"/>
      <c r="DFF23" s="17"/>
      <c r="DFG23" s="17"/>
      <c r="DFH23" s="17"/>
      <c r="DFI23" s="17"/>
      <c r="DFJ23" s="17"/>
      <c r="DFK23" s="17"/>
      <c r="DFL23" s="17"/>
      <c r="DFM23" s="17"/>
      <c r="DFN23" s="17"/>
      <c r="DFO23" s="17"/>
      <c r="DFP23" s="17"/>
      <c r="DFQ23" s="17"/>
      <c r="DFR23" s="17"/>
      <c r="DFS23" s="17"/>
      <c r="DFT23" s="17"/>
      <c r="DFU23" s="17"/>
      <c r="DFV23" s="17"/>
      <c r="DFW23" s="17"/>
      <c r="DFX23" s="17"/>
      <c r="DFY23" s="17"/>
      <c r="DFZ23" s="17"/>
      <c r="DGA23" s="17"/>
      <c r="DGB23" s="17"/>
      <c r="DGC23" s="17"/>
      <c r="DGD23" s="17"/>
      <c r="DGE23" s="17"/>
      <c r="DGF23" s="17"/>
      <c r="DGG23" s="17"/>
      <c r="DGH23" s="17"/>
      <c r="DGI23" s="17"/>
      <c r="DGJ23" s="17"/>
      <c r="DGK23" s="17"/>
      <c r="DGL23" s="17"/>
      <c r="DGM23" s="17"/>
      <c r="DGN23" s="17"/>
      <c r="DGO23" s="17"/>
      <c r="DGP23" s="17"/>
      <c r="DGQ23" s="17"/>
      <c r="DGR23" s="17"/>
      <c r="DGS23" s="17"/>
      <c r="DGT23" s="17"/>
      <c r="DGU23" s="17"/>
      <c r="DGV23" s="17"/>
      <c r="DGW23" s="17"/>
      <c r="DGX23" s="17"/>
      <c r="DGY23" s="17"/>
      <c r="DGZ23" s="17"/>
      <c r="DHA23" s="17"/>
      <c r="DHB23" s="17"/>
      <c r="DHC23" s="17"/>
      <c r="DHD23" s="17"/>
      <c r="DHE23" s="17"/>
      <c r="DHF23" s="17"/>
      <c r="DHG23" s="17"/>
      <c r="DHH23" s="17"/>
      <c r="DHI23" s="17"/>
      <c r="DHJ23" s="17"/>
      <c r="DHK23" s="17"/>
      <c r="DHL23" s="17"/>
      <c r="DHM23" s="17"/>
      <c r="DHN23" s="17"/>
      <c r="DHO23" s="17"/>
      <c r="DHP23" s="17"/>
      <c r="DHQ23" s="17"/>
      <c r="DHR23" s="17"/>
      <c r="DHS23" s="17"/>
      <c r="DHT23" s="17"/>
      <c r="DHU23" s="17"/>
      <c r="DHV23" s="17"/>
      <c r="DHW23" s="17"/>
      <c r="DHX23" s="17"/>
      <c r="DHY23" s="17"/>
      <c r="DHZ23" s="17"/>
      <c r="DIA23" s="17"/>
      <c r="DIB23" s="17"/>
      <c r="DIC23" s="17"/>
      <c r="DID23" s="17"/>
      <c r="DIE23" s="17"/>
      <c r="DIF23" s="17"/>
      <c r="DIG23" s="17"/>
      <c r="DIH23" s="17"/>
      <c r="DII23" s="17"/>
      <c r="DIJ23" s="17"/>
      <c r="DIK23" s="17"/>
      <c r="DIL23" s="17"/>
      <c r="DIM23" s="17"/>
      <c r="DIN23" s="17"/>
      <c r="DIO23" s="17"/>
      <c r="DIP23" s="17"/>
      <c r="DIQ23" s="17"/>
      <c r="DIR23" s="17"/>
      <c r="DIS23" s="17"/>
      <c r="DIT23" s="17"/>
      <c r="DIU23" s="17"/>
      <c r="DIV23" s="17"/>
      <c r="DIW23" s="17"/>
      <c r="DIX23" s="17"/>
      <c r="DIY23" s="17"/>
      <c r="DIZ23" s="17"/>
      <c r="DJA23" s="17"/>
      <c r="DJB23" s="17"/>
      <c r="DJC23" s="17"/>
      <c r="DJD23" s="17"/>
      <c r="DJE23" s="17"/>
      <c r="DJF23" s="17"/>
      <c r="DJG23" s="17"/>
      <c r="DJH23" s="17"/>
      <c r="DJI23" s="17"/>
      <c r="DJJ23" s="17"/>
      <c r="DJK23" s="17"/>
      <c r="DJL23" s="17"/>
      <c r="DJM23" s="17"/>
      <c r="DJN23" s="17"/>
      <c r="DJO23" s="17"/>
      <c r="DJP23" s="17"/>
      <c r="DJQ23" s="17"/>
      <c r="DJR23" s="17"/>
      <c r="DJS23" s="17"/>
      <c r="DJT23" s="17"/>
      <c r="DJU23" s="17"/>
      <c r="DJV23" s="17"/>
      <c r="DJW23" s="17"/>
      <c r="DJX23" s="17"/>
      <c r="DJY23" s="17"/>
      <c r="DJZ23" s="17"/>
      <c r="DKA23" s="17"/>
      <c r="DKB23" s="17"/>
      <c r="DKC23" s="17"/>
      <c r="DKD23" s="17"/>
      <c r="DKE23" s="17"/>
      <c r="DKF23" s="17"/>
      <c r="DKG23" s="17"/>
      <c r="DKH23" s="17"/>
      <c r="DKI23" s="17"/>
      <c r="DKJ23" s="17"/>
      <c r="DKK23" s="17"/>
      <c r="DKL23" s="17"/>
      <c r="DKM23" s="17"/>
      <c r="DKN23" s="17"/>
      <c r="DKO23" s="17"/>
      <c r="DKP23" s="17"/>
      <c r="DKQ23" s="17"/>
      <c r="DKR23" s="17"/>
      <c r="DKS23" s="17"/>
      <c r="DKT23" s="17"/>
      <c r="DKU23" s="17"/>
      <c r="DKV23" s="17"/>
      <c r="DKW23" s="17"/>
      <c r="DKX23" s="17"/>
      <c r="DKY23" s="17"/>
      <c r="DKZ23" s="17"/>
      <c r="DLA23" s="17"/>
      <c r="DLB23" s="17"/>
      <c r="DLC23" s="17"/>
      <c r="DLD23" s="17"/>
      <c r="DLE23" s="17"/>
      <c r="DLF23" s="17"/>
      <c r="DLG23" s="17"/>
      <c r="DLH23" s="17"/>
      <c r="DLI23" s="17"/>
      <c r="DLJ23" s="17"/>
      <c r="DLK23" s="17"/>
      <c r="DLL23" s="17"/>
      <c r="DLM23" s="17"/>
      <c r="DLN23" s="17"/>
      <c r="DLO23" s="17"/>
      <c r="DLP23" s="17"/>
      <c r="DLQ23" s="17"/>
      <c r="DLR23" s="17"/>
      <c r="DLS23" s="17"/>
      <c r="DLT23" s="17"/>
      <c r="DLU23" s="17"/>
      <c r="DLV23" s="17"/>
      <c r="DLW23" s="17"/>
      <c r="DLX23" s="17"/>
      <c r="DLY23" s="17"/>
      <c r="DLZ23" s="17"/>
      <c r="DMA23" s="17"/>
      <c r="DMB23" s="17"/>
      <c r="DMC23" s="17"/>
      <c r="DMD23" s="17"/>
      <c r="DME23" s="17"/>
      <c r="DMF23" s="17"/>
      <c r="DMG23" s="17"/>
      <c r="DMH23" s="17"/>
      <c r="DMI23" s="17"/>
      <c r="DMJ23" s="17"/>
      <c r="DMK23" s="17"/>
      <c r="DML23" s="17"/>
      <c r="DMM23" s="17"/>
      <c r="DMN23" s="17"/>
      <c r="DMO23" s="17"/>
      <c r="DMP23" s="17"/>
      <c r="DMQ23" s="17"/>
      <c r="DMR23" s="17"/>
      <c r="DMS23" s="17"/>
      <c r="DMT23" s="17"/>
      <c r="DMU23" s="17"/>
      <c r="DMV23" s="17"/>
      <c r="DMW23" s="17"/>
      <c r="DMX23" s="17"/>
      <c r="DMY23" s="17"/>
      <c r="DMZ23" s="17"/>
      <c r="DNA23" s="17"/>
      <c r="DNB23" s="17"/>
      <c r="DNC23" s="17"/>
      <c r="DND23" s="17"/>
      <c r="DNE23" s="17"/>
      <c r="DNF23" s="17"/>
      <c r="DNG23" s="17"/>
      <c r="DNH23" s="17"/>
      <c r="DNI23" s="17"/>
      <c r="DNJ23" s="17"/>
      <c r="DNK23" s="17"/>
      <c r="DNL23" s="17"/>
      <c r="DNM23" s="17"/>
      <c r="DNN23" s="17"/>
      <c r="DNO23" s="17"/>
      <c r="DNP23" s="17"/>
      <c r="DNQ23" s="17"/>
      <c r="DNR23" s="17"/>
      <c r="DNS23" s="17"/>
      <c r="DNT23" s="17"/>
      <c r="DNU23" s="17"/>
      <c r="DNV23" s="17"/>
      <c r="DNW23" s="17"/>
      <c r="DNX23" s="17"/>
      <c r="DNY23" s="17"/>
      <c r="DNZ23" s="17"/>
      <c r="DOA23" s="17"/>
      <c r="DOB23" s="17"/>
      <c r="DOC23" s="17"/>
      <c r="DOD23" s="17"/>
      <c r="DOE23" s="17"/>
      <c r="DOF23" s="17"/>
      <c r="DOG23" s="17"/>
      <c r="DOH23" s="17"/>
      <c r="DOI23" s="17"/>
      <c r="DOJ23" s="17"/>
      <c r="DOK23" s="17"/>
      <c r="DOL23" s="17"/>
      <c r="DOM23" s="17"/>
      <c r="DON23" s="17"/>
      <c r="DOO23" s="17"/>
      <c r="DOP23" s="17"/>
      <c r="DOQ23" s="17"/>
      <c r="DOR23" s="17"/>
      <c r="DOS23" s="17"/>
      <c r="DOT23" s="17"/>
      <c r="DOU23" s="17"/>
      <c r="DOV23" s="17"/>
      <c r="DOW23" s="17"/>
      <c r="DOX23" s="17"/>
      <c r="DOY23" s="17"/>
      <c r="DOZ23" s="17"/>
      <c r="DPA23" s="17"/>
      <c r="DPB23" s="17"/>
      <c r="DPC23" s="17"/>
      <c r="DPD23" s="17"/>
      <c r="DPE23" s="17"/>
      <c r="DPF23" s="17"/>
      <c r="DPG23" s="17"/>
      <c r="DPH23" s="17"/>
      <c r="DPI23" s="17"/>
      <c r="DPJ23" s="17"/>
      <c r="DPK23" s="17"/>
      <c r="DPL23" s="17"/>
      <c r="DPM23" s="17"/>
      <c r="DPN23" s="17"/>
      <c r="DPO23" s="17"/>
      <c r="DPP23" s="17"/>
      <c r="DPQ23" s="17"/>
      <c r="DPR23" s="17"/>
      <c r="DPS23" s="17"/>
      <c r="DPT23" s="17"/>
      <c r="DPU23" s="17"/>
      <c r="DPV23" s="17"/>
      <c r="DPW23" s="17"/>
      <c r="DPX23" s="17"/>
      <c r="DPY23" s="17"/>
      <c r="DPZ23" s="17"/>
      <c r="DQA23" s="17"/>
      <c r="DQB23" s="17"/>
      <c r="DQC23" s="17"/>
      <c r="DQD23" s="17"/>
      <c r="DQE23" s="17"/>
      <c r="DQF23" s="17"/>
      <c r="DQG23" s="17"/>
      <c r="DQH23" s="17"/>
      <c r="DQI23" s="17"/>
      <c r="DQJ23" s="17"/>
      <c r="DQK23" s="17"/>
      <c r="DQL23" s="17"/>
      <c r="DQM23" s="17"/>
      <c r="DQN23" s="17"/>
      <c r="DQO23" s="17"/>
      <c r="DQP23" s="17"/>
      <c r="DQQ23" s="17"/>
      <c r="DQR23" s="17"/>
      <c r="DQS23" s="17"/>
      <c r="DQT23" s="17"/>
      <c r="DQU23" s="17"/>
      <c r="DQV23" s="17"/>
      <c r="DQW23" s="17"/>
      <c r="DQX23" s="17"/>
      <c r="DQY23" s="17"/>
      <c r="DQZ23" s="17"/>
      <c r="DRA23" s="17"/>
      <c r="DRB23" s="17"/>
      <c r="DRC23" s="17"/>
      <c r="DRD23" s="17"/>
      <c r="DRE23" s="17"/>
      <c r="DRF23" s="17"/>
      <c r="DRG23" s="17"/>
      <c r="DRH23" s="17"/>
      <c r="DRI23" s="17"/>
      <c r="DRJ23" s="17"/>
      <c r="DRK23" s="17"/>
      <c r="DRL23" s="17"/>
      <c r="DRM23" s="17"/>
      <c r="DRN23" s="17"/>
      <c r="DRO23" s="17"/>
      <c r="DRP23" s="17"/>
      <c r="DRQ23" s="17"/>
      <c r="DRR23" s="17"/>
      <c r="DRS23" s="17"/>
      <c r="DRT23" s="17"/>
      <c r="DRU23" s="17"/>
      <c r="DRV23" s="17"/>
      <c r="DRW23" s="17"/>
      <c r="DRX23" s="17"/>
      <c r="DRY23" s="17"/>
      <c r="DRZ23" s="17"/>
      <c r="DSA23" s="17"/>
      <c r="DSB23" s="17"/>
      <c r="DSC23" s="17"/>
      <c r="DSD23" s="17"/>
      <c r="DSE23" s="17"/>
      <c r="DSF23" s="17"/>
      <c r="DSG23" s="17"/>
      <c r="DSH23" s="17"/>
      <c r="DSI23" s="17"/>
      <c r="DSJ23" s="17"/>
      <c r="DSK23" s="17"/>
      <c r="DSL23" s="17"/>
      <c r="DSM23" s="17"/>
      <c r="DSN23" s="17"/>
      <c r="DSO23" s="17"/>
      <c r="DSP23" s="17"/>
      <c r="DSQ23" s="17"/>
      <c r="DSR23" s="17"/>
      <c r="DSS23" s="17"/>
      <c r="DST23" s="17"/>
      <c r="DSU23" s="17"/>
      <c r="DSV23" s="17"/>
      <c r="DSW23" s="17"/>
      <c r="DSX23" s="17"/>
      <c r="DSY23" s="17"/>
      <c r="DSZ23" s="17"/>
      <c r="DTA23" s="17"/>
      <c r="DTB23" s="17"/>
      <c r="DTC23" s="17"/>
      <c r="DTD23" s="17"/>
      <c r="DTE23" s="17"/>
      <c r="DTF23" s="17"/>
      <c r="DTG23" s="17"/>
      <c r="DTH23" s="17"/>
      <c r="DTI23" s="17"/>
      <c r="DTJ23" s="17"/>
      <c r="DTK23" s="17"/>
      <c r="DTL23" s="17"/>
      <c r="DTM23" s="17"/>
      <c r="DTN23" s="17"/>
      <c r="DTO23" s="17"/>
      <c r="DTP23" s="17"/>
      <c r="DTQ23" s="17"/>
      <c r="DTR23" s="17"/>
      <c r="DTS23" s="17"/>
      <c r="DTT23" s="17"/>
      <c r="DTU23" s="17"/>
      <c r="DTV23" s="17"/>
      <c r="DTW23" s="17"/>
      <c r="DTX23" s="17"/>
      <c r="DTY23" s="17"/>
      <c r="DTZ23" s="17"/>
      <c r="DUA23" s="17"/>
      <c r="DUB23" s="17"/>
      <c r="DUC23" s="17"/>
      <c r="DUD23" s="17"/>
      <c r="DUE23" s="17"/>
      <c r="DUF23" s="17"/>
      <c r="DUG23" s="17"/>
      <c r="DUH23" s="17"/>
      <c r="DUI23" s="17"/>
      <c r="DUJ23" s="17"/>
      <c r="DUK23" s="17"/>
      <c r="DUL23" s="17"/>
      <c r="DUM23" s="17"/>
      <c r="DUN23" s="17"/>
      <c r="DUO23" s="17"/>
      <c r="DUP23" s="17"/>
      <c r="DUQ23" s="17"/>
      <c r="DUR23" s="17"/>
      <c r="DUS23" s="17"/>
      <c r="DUT23" s="17"/>
      <c r="DUU23" s="17"/>
      <c r="DUV23" s="17"/>
      <c r="DUW23" s="17"/>
      <c r="DUX23" s="17"/>
      <c r="DUY23" s="17"/>
      <c r="DUZ23" s="17"/>
      <c r="DVA23" s="17"/>
      <c r="DVB23" s="17"/>
      <c r="DVC23" s="17"/>
      <c r="DVD23" s="17"/>
      <c r="DVE23" s="17"/>
      <c r="DVF23" s="17"/>
      <c r="DVG23" s="17"/>
      <c r="DVH23" s="17"/>
      <c r="DVI23" s="17"/>
      <c r="DVJ23" s="17"/>
      <c r="DVK23" s="17"/>
      <c r="DVL23" s="17"/>
      <c r="DVM23" s="17"/>
      <c r="DVN23" s="17"/>
      <c r="DVO23" s="17"/>
      <c r="DVP23" s="17"/>
      <c r="DVQ23" s="17"/>
      <c r="DVR23" s="17"/>
      <c r="DVS23" s="17"/>
      <c r="DVT23" s="17"/>
      <c r="DVU23" s="17"/>
      <c r="DVV23" s="17"/>
      <c r="DVW23" s="17"/>
      <c r="DVX23" s="17"/>
      <c r="DVY23" s="17"/>
      <c r="DVZ23" s="17"/>
      <c r="DWA23" s="17"/>
      <c r="DWB23" s="17"/>
      <c r="DWC23" s="17"/>
      <c r="DWD23" s="17"/>
      <c r="DWE23" s="17"/>
      <c r="DWF23" s="17"/>
      <c r="DWG23" s="17"/>
      <c r="DWH23" s="17"/>
      <c r="DWI23" s="17"/>
      <c r="DWJ23" s="17"/>
      <c r="DWK23" s="17"/>
      <c r="DWL23" s="17"/>
      <c r="DWM23" s="17"/>
      <c r="DWN23" s="17"/>
      <c r="DWO23" s="17"/>
      <c r="DWP23" s="17"/>
      <c r="DWQ23" s="17"/>
      <c r="DWR23" s="17"/>
      <c r="DWS23" s="17"/>
      <c r="DWT23" s="17"/>
      <c r="DWU23" s="17"/>
      <c r="DWV23" s="17"/>
      <c r="DWW23" s="17"/>
      <c r="DWX23" s="17"/>
      <c r="DWY23" s="17"/>
      <c r="DWZ23" s="17"/>
      <c r="DXA23" s="17"/>
      <c r="DXB23" s="17"/>
      <c r="DXC23" s="17"/>
      <c r="DXD23" s="17"/>
      <c r="DXE23" s="17"/>
      <c r="DXF23" s="17"/>
      <c r="DXG23" s="17"/>
      <c r="DXH23" s="17"/>
      <c r="DXI23" s="17"/>
      <c r="DXJ23" s="17"/>
      <c r="DXK23" s="17"/>
      <c r="DXL23" s="17"/>
      <c r="DXM23" s="17"/>
      <c r="DXN23" s="17"/>
      <c r="DXO23" s="17"/>
      <c r="DXP23" s="17"/>
      <c r="DXQ23" s="17"/>
      <c r="DXR23" s="17"/>
      <c r="DXS23" s="17"/>
      <c r="DXT23" s="17"/>
      <c r="DXU23" s="17"/>
      <c r="DXV23" s="17"/>
      <c r="DXW23" s="17"/>
      <c r="DXX23" s="17"/>
      <c r="DXY23" s="17"/>
      <c r="DXZ23" s="17"/>
      <c r="DYA23" s="17"/>
      <c r="DYB23" s="17"/>
      <c r="DYC23" s="17"/>
      <c r="DYD23" s="17"/>
      <c r="DYE23" s="17"/>
      <c r="DYF23" s="17"/>
      <c r="DYG23" s="17"/>
      <c r="DYH23" s="17"/>
      <c r="DYI23" s="17"/>
      <c r="DYJ23" s="17"/>
      <c r="DYK23" s="17"/>
      <c r="DYL23" s="17"/>
      <c r="DYM23" s="17"/>
      <c r="DYN23" s="17"/>
      <c r="DYO23" s="17"/>
      <c r="DYP23" s="17"/>
      <c r="DYQ23" s="17"/>
      <c r="DYR23" s="17"/>
      <c r="DYS23" s="17"/>
      <c r="DYT23" s="17"/>
      <c r="DYU23" s="17"/>
      <c r="DYV23" s="17"/>
      <c r="DYW23" s="17"/>
      <c r="DYX23" s="17"/>
      <c r="DYY23" s="17"/>
      <c r="DYZ23" s="17"/>
      <c r="DZA23" s="17"/>
      <c r="DZB23" s="17"/>
      <c r="DZC23" s="17"/>
      <c r="DZD23" s="17"/>
      <c r="DZE23" s="17"/>
      <c r="DZF23" s="17"/>
      <c r="DZG23" s="17"/>
      <c r="DZH23" s="17"/>
      <c r="DZI23" s="17"/>
      <c r="DZJ23" s="17"/>
      <c r="DZK23" s="17"/>
      <c r="DZL23" s="17"/>
      <c r="DZM23" s="17"/>
      <c r="DZN23" s="17"/>
      <c r="DZO23" s="17"/>
      <c r="DZP23" s="17"/>
      <c r="DZQ23" s="17"/>
      <c r="DZR23" s="17"/>
      <c r="DZS23" s="17"/>
      <c r="DZT23" s="17"/>
      <c r="DZU23" s="17"/>
      <c r="DZV23" s="17"/>
      <c r="DZW23" s="17"/>
      <c r="DZX23" s="17"/>
      <c r="DZY23" s="17"/>
      <c r="DZZ23" s="17"/>
      <c r="EAA23" s="17"/>
      <c r="EAB23" s="17"/>
      <c r="EAC23" s="17"/>
      <c r="EAD23" s="17"/>
      <c r="EAE23" s="17"/>
      <c r="EAF23" s="17"/>
      <c r="EAG23" s="17"/>
      <c r="EAH23" s="17"/>
      <c r="EAI23" s="17"/>
      <c r="EAJ23" s="17"/>
      <c r="EAK23" s="17"/>
      <c r="EAL23" s="17"/>
      <c r="EAM23" s="17"/>
      <c r="EAN23" s="17"/>
      <c r="EAO23" s="17"/>
      <c r="EAP23" s="17"/>
      <c r="EAQ23" s="17"/>
      <c r="EAR23" s="17"/>
      <c r="EAS23" s="17"/>
      <c r="EAT23" s="17"/>
      <c r="EAU23" s="17"/>
      <c r="EAV23" s="17"/>
      <c r="EAW23" s="17"/>
      <c r="EAX23" s="17"/>
      <c r="EAY23" s="17"/>
      <c r="EAZ23" s="17"/>
      <c r="EBA23" s="17"/>
      <c r="EBB23" s="17"/>
      <c r="EBC23" s="17"/>
      <c r="EBD23" s="17"/>
      <c r="EBE23" s="17"/>
      <c r="EBF23" s="17"/>
      <c r="EBG23" s="17"/>
      <c r="EBH23" s="17"/>
      <c r="EBI23" s="17"/>
      <c r="EBJ23" s="17"/>
      <c r="EBK23" s="17"/>
      <c r="EBL23" s="17"/>
      <c r="EBM23" s="17"/>
      <c r="EBN23" s="17"/>
      <c r="EBO23" s="17"/>
      <c r="EBP23" s="17"/>
      <c r="EBQ23" s="17"/>
      <c r="EBR23" s="17"/>
      <c r="EBS23" s="17"/>
      <c r="EBT23" s="17"/>
      <c r="EBU23" s="17"/>
      <c r="EBV23" s="17"/>
      <c r="EBW23" s="17"/>
      <c r="EBX23" s="17"/>
      <c r="EBY23" s="17"/>
      <c r="EBZ23" s="17"/>
      <c r="ECA23" s="17"/>
      <c r="ECB23" s="17"/>
      <c r="ECC23" s="17"/>
      <c r="ECD23" s="17"/>
      <c r="ECE23" s="17"/>
      <c r="ECF23" s="17"/>
      <c r="ECG23" s="17"/>
      <c r="ECH23" s="17"/>
      <c r="ECI23" s="17"/>
      <c r="ECJ23" s="17"/>
      <c r="ECK23" s="17"/>
      <c r="ECL23" s="17"/>
      <c r="ECM23" s="17"/>
      <c r="ECN23" s="17"/>
      <c r="ECO23" s="17"/>
      <c r="ECP23" s="17"/>
      <c r="ECQ23" s="17"/>
      <c r="ECR23" s="17"/>
      <c r="ECS23" s="17"/>
      <c r="ECT23" s="17"/>
      <c r="ECU23" s="17"/>
      <c r="ECV23" s="17"/>
      <c r="ECW23" s="17"/>
      <c r="ECX23" s="17"/>
      <c r="ECY23" s="17"/>
      <c r="ECZ23" s="17"/>
      <c r="EDA23" s="17"/>
      <c r="EDB23" s="17"/>
      <c r="EDC23" s="17"/>
      <c r="EDD23" s="17"/>
      <c r="EDE23" s="17"/>
      <c r="EDF23" s="17"/>
      <c r="EDG23" s="17"/>
      <c r="EDH23" s="17"/>
      <c r="EDI23" s="17"/>
      <c r="EDJ23" s="17"/>
      <c r="EDK23" s="17"/>
      <c r="EDL23" s="17"/>
      <c r="EDM23" s="17"/>
      <c r="EDN23" s="17"/>
      <c r="EDO23" s="17"/>
      <c r="EDP23" s="17"/>
      <c r="EDQ23" s="17"/>
      <c r="EDR23" s="17"/>
      <c r="EDS23" s="17"/>
      <c r="EDT23" s="17"/>
      <c r="EDU23" s="17"/>
      <c r="EDV23" s="17"/>
      <c r="EDW23" s="17"/>
      <c r="EDX23" s="17"/>
      <c r="EDY23" s="17"/>
      <c r="EDZ23" s="17"/>
      <c r="EEA23" s="17"/>
      <c r="EEB23" s="17"/>
      <c r="EEC23" s="17"/>
      <c r="EED23" s="17"/>
      <c r="EEE23" s="17"/>
      <c r="EEF23" s="17"/>
      <c r="EEG23" s="17"/>
      <c r="EEH23" s="17"/>
      <c r="EEI23" s="17"/>
      <c r="EEJ23" s="17"/>
      <c r="EEK23" s="17"/>
      <c r="EEL23" s="17"/>
      <c r="EEM23" s="17"/>
      <c r="EEN23" s="17"/>
      <c r="EEO23" s="17"/>
      <c r="EEP23" s="17"/>
      <c r="EEQ23" s="17"/>
      <c r="EER23" s="17"/>
      <c r="EES23" s="17"/>
      <c r="EET23" s="17"/>
      <c r="EEU23" s="17"/>
      <c r="EEV23" s="17"/>
      <c r="EEW23" s="17"/>
      <c r="EEX23" s="17"/>
      <c r="EEY23" s="17"/>
      <c r="EEZ23" s="17"/>
      <c r="EFA23" s="17"/>
      <c r="EFB23" s="17"/>
      <c r="EFC23" s="17"/>
      <c r="EFD23" s="17"/>
      <c r="EFE23" s="17"/>
      <c r="EFF23" s="17"/>
      <c r="EFG23" s="17"/>
      <c r="EFH23" s="17"/>
      <c r="EFI23" s="17"/>
      <c r="EFJ23" s="17"/>
      <c r="EFK23" s="17"/>
      <c r="EFL23" s="17"/>
      <c r="EFM23" s="17"/>
      <c r="EFN23" s="17"/>
      <c r="EFO23" s="17"/>
      <c r="EFP23" s="17"/>
      <c r="EFQ23" s="17"/>
      <c r="EFR23" s="17"/>
      <c r="EFS23" s="17"/>
      <c r="EFT23" s="17"/>
      <c r="EFU23" s="17"/>
      <c r="EFV23" s="17"/>
      <c r="EFW23" s="17"/>
      <c r="EFX23" s="17"/>
      <c r="EFY23" s="17"/>
      <c r="EFZ23" s="17"/>
      <c r="EGA23" s="17"/>
      <c r="EGB23" s="17"/>
      <c r="EGC23" s="17"/>
      <c r="EGD23" s="17"/>
      <c r="EGE23" s="17"/>
      <c r="EGF23" s="17"/>
      <c r="EGG23" s="17"/>
      <c r="EGH23" s="17"/>
      <c r="EGI23" s="17"/>
      <c r="EGJ23" s="17"/>
      <c r="EGK23" s="17"/>
      <c r="EGL23" s="17"/>
      <c r="EGM23" s="17"/>
      <c r="EGN23" s="17"/>
      <c r="EGO23" s="17"/>
      <c r="EGP23" s="17"/>
      <c r="EGQ23" s="17"/>
      <c r="EGR23" s="17"/>
      <c r="EGS23" s="17"/>
      <c r="EGT23" s="17"/>
      <c r="EGU23" s="17"/>
      <c r="EGV23" s="17"/>
      <c r="EGW23" s="17"/>
      <c r="EGX23" s="17"/>
      <c r="EGY23" s="17"/>
      <c r="EGZ23" s="17"/>
      <c r="EHA23" s="17"/>
      <c r="EHB23" s="17"/>
      <c r="EHC23" s="17"/>
      <c r="EHD23" s="17"/>
      <c r="EHE23" s="17"/>
      <c r="EHF23" s="17"/>
      <c r="EHG23" s="17"/>
      <c r="EHH23" s="17"/>
      <c r="EHI23" s="17"/>
      <c r="EHJ23" s="17"/>
      <c r="EHK23" s="17"/>
      <c r="EHL23" s="17"/>
      <c r="EHM23" s="17"/>
      <c r="EHN23" s="17"/>
      <c r="EHO23" s="17"/>
      <c r="EHP23" s="17"/>
      <c r="EHQ23" s="17"/>
      <c r="EHR23" s="17"/>
      <c r="EHS23" s="17"/>
      <c r="EHT23" s="17"/>
      <c r="EHU23" s="17"/>
      <c r="EHV23" s="17"/>
      <c r="EHW23" s="17"/>
      <c r="EHX23" s="17"/>
      <c r="EHY23" s="17"/>
      <c r="EHZ23" s="17"/>
      <c r="EIA23" s="17"/>
      <c r="EIB23" s="17"/>
      <c r="EIC23" s="17"/>
      <c r="EID23" s="17"/>
      <c r="EIE23" s="17"/>
      <c r="EIF23" s="17"/>
      <c r="EIG23" s="17"/>
      <c r="EIH23" s="17"/>
      <c r="EII23" s="17"/>
      <c r="EIJ23" s="17"/>
      <c r="EIK23" s="17"/>
      <c r="EIL23" s="17"/>
      <c r="EIM23" s="17"/>
      <c r="EIN23" s="17"/>
      <c r="EIO23" s="17"/>
      <c r="EIP23" s="17"/>
      <c r="EIQ23" s="17"/>
      <c r="EIR23" s="17"/>
      <c r="EIS23" s="17"/>
      <c r="EIT23" s="17"/>
      <c r="EIU23" s="17"/>
      <c r="EIV23" s="17"/>
      <c r="EIW23" s="17"/>
      <c r="EIX23" s="17"/>
      <c r="EIY23" s="17"/>
      <c r="EIZ23" s="17"/>
      <c r="EJA23" s="17"/>
      <c r="EJB23" s="17"/>
      <c r="EJC23" s="17"/>
      <c r="EJD23" s="17"/>
      <c r="EJE23" s="17"/>
      <c r="EJF23" s="17"/>
      <c r="EJG23" s="17"/>
      <c r="EJH23" s="17"/>
      <c r="EJI23" s="17"/>
      <c r="EJJ23" s="17"/>
      <c r="EJK23" s="17"/>
      <c r="EJL23" s="17"/>
      <c r="EJM23" s="17"/>
      <c r="EJN23" s="17"/>
      <c r="EJO23" s="17"/>
      <c r="EJP23" s="17"/>
      <c r="EJQ23" s="17"/>
      <c r="EJR23" s="17"/>
      <c r="EJS23" s="17"/>
      <c r="EJT23" s="17"/>
      <c r="EJU23" s="17"/>
      <c r="EJV23" s="17"/>
      <c r="EJW23" s="17"/>
      <c r="EJX23" s="17"/>
      <c r="EJY23" s="17"/>
      <c r="EJZ23" s="17"/>
      <c r="EKA23" s="17"/>
      <c r="EKB23" s="17"/>
      <c r="EKC23" s="17"/>
      <c r="EKD23" s="17"/>
      <c r="EKE23" s="17"/>
      <c r="EKF23" s="17"/>
      <c r="EKG23" s="17"/>
      <c r="EKH23" s="17"/>
      <c r="EKI23" s="17"/>
      <c r="EKJ23" s="17"/>
      <c r="EKK23" s="17"/>
      <c r="EKL23" s="17"/>
      <c r="EKM23" s="17"/>
      <c r="EKN23" s="17"/>
      <c r="EKO23" s="17"/>
      <c r="EKP23" s="17"/>
      <c r="EKQ23" s="17"/>
      <c r="EKR23" s="17"/>
      <c r="EKS23" s="17"/>
      <c r="EKT23" s="17"/>
      <c r="EKU23" s="17"/>
      <c r="EKV23" s="17"/>
      <c r="EKW23" s="17"/>
      <c r="EKX23" s="17"/>
      <c r="EKY23" s="17"/>
      <c r="EKZ23" s="17"/>
      <c r="ELA23" s="17"/>
      <c r="ELB23" s="17"/>
      <c r="ELC23" s="17"/>
      <c r="ELD23" s="17"/>
      <c r="ELE23" s="17"/>
      <c r="ELF23" s="17"/>
      <c r="ELG23" s="17"/>
      <c r="ELH23" s="17"/>
      <c r="ELI23" s="17"/>
      <c r="ELJ23" s="17"/>
      <c r="ELK23" s="17"/>
      <c r="ELL23" s="17"/>
      <c r="ELM23" s="17"/>
      <c r="ELN23" s="17"/>
      <c r="ELO23" s="17"/>
      <c r="ELP23" s="17"/>
      <c r="ELQ23" s="17"/>
      <c r="ELR23" s="17"/>
      <c r="ELS23" s="17"/>
      <c r="ELT23" s="17"/>
      <c r="ELU23" s="17"/>
      <c r="ELV23" s="17"/>
      <c r="ELW23" s="17"/>
      <c r="ELX23" s="17"/>
      <c r="ELY23" s="17"/>
      <c r="ELZ23" s="17"/>
      <c r="EMA23" s="17"/>
      <c r="EMB23" s="17"/>
      <c r="EMC23" s="17"/>
      <c r="EMD23" s="17"/>
      <c r="EME23" s="17"/>
      <c r="EMF23" s="17"/>
      <c r="EMG23" s="17"/>
      <c r="EMH23" s="17"/>
      <c r="EMI23" s="17"/>
      <c r="EMJ23" s="17"/>
      <c r="EMK23" s="17"/>
      <c r="EML23" s="17"/>
      <c r="EMM23" s="17"/>
      <c r="EMN23" s="17"/>
      <c r="EMO23" s="17"/>
      <c r="EMP23" s="17"/>
      <c r="EMQ23" s="17"/>
      <c r="EMR23" s="17"/>
      <c r="EMS23" s="17"/>
      <c r="EMT23" s="17"/>
      <c r="EMU23" s="17"/>
      <c r="EMV23" s="17"/>
      <c r="EMW23" s="17"/>
      <c r="EMX23" s="17"/>
      <c r="EMY23" s="17"/>
      <c r="EMZ23" s="17"/>
      <c r="ENA23" s="17"/>
      <c r="ENB23" s="17"/>
      <c r="ENC23" s="17"/>
      <c r="END23" s="17"/>
      <c r="ENE23" s="17"/>
      <c r="ENF23" s="17"/>
      <c r="ENG23" s="17"/>
      <c r="ENH23" s="17"/>
      <c r="ENI23" s="17"/>
      <c r="ENJ23" s="17"/>
      <c r="ENK23" s="17"/>
      <c r="ENL23" s="17"/>
      <c r="ENM23" s="17"/>
      <c r="ENN23" s="17"/>
      <c r="ENO23" s="17"/>
      <c r="ENP23" s="17"/>
      <c r="ENQ23" s="17"/>
      <c r="ENR23" s="17"/>
      <c r="ENS23" s="17"/>
      <c r="ENT23" s="17"/>
      <c r="ENU23" s="17"/>
      <c r="ENV23" s="17"/>
      <c r="ENW23" s="17"/>
      <c r="ENX23" s="17"/>
      <c r="ENY23" s="17"/>
      <c r="ENZ23" s="17"/>
      <c r="EOA23" s="17"/>
      <c r="EOB23" s="17"/>
      <c r="EOC23" s="17"/>
      <c r="EOD23" s="17"/>
      <c r="EOE23" s="17"/>
      <c r="EOF23" s="17"/>
      <c r="EOG23" s="17"/>
      <c r="EOH23" s="17"/>
      <c r="EOI23" s="17"/>
      <c r="EOJ23" s="17"/>
      <c r="EOK23" s="17"/>
      <c r="EOL23" s="17"/>
      <c r="EOM23" s="17"/>
      <c r="EON23" s="17"/>
      <c r="EOO23" s="17"/>
      <c r="EOP23" s="17"/>
      <c r="EOQ23" s="17"/>
      <c r="EOR23" s="17"/>
      <c r="EOS23" s="17"/>
      <c r="EOT23" s="17"/>
      <c r="EOU23" s="17"/>
      <c r="EOV23" s="17"/>
      <c r="EOW23" s="17"/>
      <c r="EOX23" s="17"/>
      <c r="EOY23" s="17"/>
      <c r="EOZ23" s="17"/>
      <c r="EPA23" s="17"/>
      <c r="EPB23" s="17"/>
      <c r="EPC23" s="17"/>
      <c r="EPD23" s="17"/>
      <c r="EPE23" s="17"/>
      <c r="EPF23" s="17"/>
      <c r="EPG23" s="17"/>
      <c r="EPH23" s="17"/>
      <c r="EPI23" s="17"/>
      <c r="EPJ23" s="17"/>
      <c r="EPK23" s="17"/>
      <c r="EPL23" s="17"/>
      <c r="EPM23" s="17"/>
      <c r="EPN23" s="17"/>
      <c r="EPO23" s="17"/>
      <c r="EPP23" s="17"/>
      <c r="EPQ23" s="17"/>
      <c r="EPR23" s="17"/>
      <c r="EPS23" s="17"/>
      <c r="EPT23" s="17"/>
      <c r="EPU23" s="17"/>
    </row>
    <row r="24" spans="2:3817" ht="15">
      <c r="B24" s="461" t="s">
        <v>217</v>
      </c>
      <c r="C24" s="395">
        <v>1520000</v>
      </c>
      <c r="D24" s="118">
        <v>114000</v>
      </c>
      <c r="E24" s="118">
        <v>1280000</v>
      </c>
      <c r="F24" s="120">
        <v>128000</v>
      </c>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c r="PM24" s="17"/>
      <c r="PN24" s="17"/>
      <c r="PO24" s="17"/>
      <c r="PP24" s="17"/>
      <c r="PQ24" s="17"/>
      <c r="PR24" s="17"/>
      <c r="PS24" s="17"/>
      <c r="PT24" s="17"/>
      <c r="PU24" s="17"/>
      <c r="PV24" s="17"/>
      <c r="PW24" s="17"/>
      <c r="PX24" s="17"/>
      <c r="PY24" s="17"/>
      <c r="PZ24" s="17"/>
      <c r="QA24" s="17"/>
      <c r="QB24" s="17"/>
      <c r="QC24" s="17"/>
      <c r="QD24" s="17"/>
      <c r="QE24" s="17"/>
      <c r="QF24" s="17"/>
      <c r="QG24" s="17"/>
      <c r="QH24" s="17"/>
      <c r="QI24" s="17"/>
      <c r="QJ24" s="17"/>
      <c r="QK24" s="17"/>
      <c r="QL24" s="17"/>
      <c r="QM24" s="17"/>
      <c r="QN24" s="17"/>
      <c r="QO24" s="17"/>
      <c r="QP24" s="17"/>
      <c r="QQ24" s="17"/>
      <c r="QR24" s="17"/>
      <c r="QS24" s="17"/>
      <c r="QT24" s="17"/>
      <c r="QU24" s="17"/>
      <c r="QV24" s="17"/>
      <c r="QW24" s="17"/>
      <c r="QX24" s="17"/>
      <c r="QY24" s="17"/>
      <c r="QZ24" s="17"/>
      <c r="RA24" s="17"/>
      <c r="RB24" s="17"/>
      <c r="RC24" s="17"/>
      <c r="RD24" s="17"/>
      <c r="RE24" s="17"/>
      <c r="RF24" s="17"/>
      <c r="RG24" s="17"/>
      <c r="RH24" s="17"/>
      <c r="RI24" s="17"/>
      <c r="RJ24" s="17"/>
      <c r="RK24" s="17"/>
      <c r="RL24" s="17"/>
      <c r="RM24" s="17"/>
      <c r="RN24" s="17"/>
      <c r="RO24" s="17"/>
      <c r="RP24" s="17"/>
      <c r="RQ24" s="17"/>
      <c r="RR24" s="17"/>
      <c r="RS24" s="17"/>
      <c r="RT24" s="17"/>
      <c r="RU24" s="17"/>
      <c r="RV24" s="17"/>
      <c r="RW24" s="17"/>
      <c r="RX24" s="17"/>
      <c r="RY24" s="17"/>
      <c r="RZ24" s="17"/>
      <c r="SA24" s="17"/>
      <c r="SB24" s="17"/>
      <c r="SC24" s="17"/>
      <c r="SD24" s="17"/>
      <c r="SE24" s="17"/>
      <c r="SF24" s="17"/>
      <c r="SG24" s="17"/>
      <c r="SH24" s="17"/>
      <c r="SI24" s="17"/>
      <c r="SJ24" s="17"/>
      <c r="SK24" s="17"/>
      <c r="SL24" s="17"/>
      <c r="SM24" s="17"/>
      <c r="SN24" s="17"/>
      <c r="SO24" s="17"/>
      <c r="SP24" s="17"/>
      <c r="SQ24" s="17"/>
      <c r="SR24" s="17"/>
      <c r="SS24" s="17"/>
      <c r="ST24" s="17"/>
      <c r="SU24" s="17"/>
      <c r="SV24" s="17"/>
      <c r="SW24" s="17"/>
      <c r="SX24" s="17"/>
      <c r="SY24" s="17"/>
      <c r="SZ24" s="17"/>
      <c r="TA24" s="17"/>
      <c r="TB24" s="17"/>
      <c r="TC24" s="17"/>
      <c r="TD24" s="17"/>
      <c r="TE24" s="17"/>
      <c r="TF24" s="17"/>
      <c r="TG24" s="17"/>
      <c r="TH24" s="17"/>
      <c r="TI24" s="17"/>
      <c r="TJ24" s="17"/>
      <c r="TK24" s="17"/>
      <c r="TL24" s="17"/>
      <c r="TM24" s="17"/>
      <c r="TN24" s="17"/>
      <c r="TO24" s="17"/>
      <c r="TP24" s="17"/>
      <c r="TQ24" s="17"/>
      <c r="TR24" s="17"/>
      <c r="TS24" s="17"/>
      <c r="TT24" s="17"/>
      <c r="TU24" s="17"/>
      <c r="TV24" s="17"/>
      <c r="TW24" s="17"/>
      <c r="TX24" s="17"/>
      <c r="TY24" s="17"/>
      <c r="TZ24" s="17"/>
      <c r="UA24" s="17"/>
      <c r="UB24" s="17"/>
      <c r="UC24" s="17"/>
      <c r="UD24" s="17"/>
      <c r="UE24" s="17"/>
      <c r="UF24" s="17"/>
      <c r="UG24" s="17"/>
      <c r="UH24" s="17"/>
      <c r="UI24" s="17"/>
      <c r="UJ24" s="17"/>
      <c r="UK24" s="17"/>
      <c r="UL24" s="17"/>
      <c r="UM24" s="17"/>
      <c r="UN24" s="17"/>
      <c r="UO24" s="17"/>
      <c r="UP24" s="17"/>
      <c r="UQ24" s="17"/>
      <c r="UR24" s="17"/>
      <c r="US24" s="17"/>
      <c r="UT24" s="17"/>
      <c r="UU24" s="17"/>
      <c r="UV24" s="17"/>
      <c r="UW24" s="17"/>
      <c r="UX24" s="17"/>
      <c r="UY24" s="17"/>
      <c r="UZ24" s="17"/>
      <c r="VA24" s="17"/>
      <c r="VB24" s="17"/>
      <c r="VC24" s="17"/>
      <c r="VD24" s="17"/>
      <c r="VE24" s="17"/>
      <c r="VF24" s="17"/>
      <c r="VG24" s="17"/>
      <c r="VH24" s="17"/>
      <c r="VI24" s="17"/>
      <c r="VJ24" s="17"/>
      <c r="VK24" s="17"/>
      <c r="VL24" s="17"/>
      <c r="VM24" s="17"/>
      <c r="VN24" s="17"/>
      <c r="VO24" s="17"/>
      <c r="VP24" s="17"/>
      <c r="VQ24" s="17"/>
      <c r="VR24" s="17"/>
      <c r="VS24" s="17"/>
      <c r="VT24" s="17"/>
      <c r="VU24" s="17"/>
      <c r="VV24" s="17"/>
      <c r="VW24" s="17"/>
      <c r="VX24" s="17"/>
      <c r="VY24" s="17"/>
      <c r="VZ24" s="17"/>
      <c r="WA24" s="17"/>
      <c r="WB24" s="17"/>
      <c r="WC24" s="17"/>
      <c r="WD24" s="17"/>
      <c r="WE24" s="17"/>
      <c r="WF24" s="17"/>
      <c r="WG24" s="17"/>
      <c r="WH24" s="17"/>
      <c r="WI24" s="17"/>
      <c r="WJ24" s="17"/>
      <c r="WK24" s="17"/>
      <c r="WL24" s="17"/>
      <c r="WM24" s="17"/>
      <c r="WN24" s="17"/>
      <c r="WO24" s="17"/>
      <c r="WP24" s="17"/>
      <c r="WQ24" s="17"/>
      <c r="WR24" s="17"/>
      <c r="WS24" s="17"/>
      <c r="WT24" s="17"/>
      <c r="WU24" s="17"/>
      <c r="WV24" s="17"/>
      <c r="WW24" s="17"/>
      <c r="WX24" s="17"/>
      <c r="WY24" s="17"/>
      <c r="WZ24" s="17"/>
      <c r="XA24" s="17"/>
      <c r="XB24" s="17"/>
      <c r="XC24" s="17"/>
      <c r="XD24" s="17"/>
      <c r="XE24" s="17"/>
      <c r="XF24" s="17"/>
      <c r="XG24" s="17"/>
      <c r="XH24" s="17"/>
      <c r="XI24" s="17"/>
      <c r="XJ24" s="17"/>
      <c r="XK24" s="17"/>
      <c r="XL24" s="17"/>
      <c r="XM24" s="17"/>
      <c r="XN24" s="17"/>
      <c r="XO24" s="17"/>
      <c r="XP24" s="17"/>
      <c r="XQ24" s="17"/>
      <c r="XR24" s="17"/>
      <c r="XS24" s="17"/>
      <c r="XT24" s="17"/>
      <c r="XU24" s="17"/>
      <c r="XV24" s="17"/>
      <c r="XW24" s="17"/>
      <c r="XX24" s="17"/>
      <c r="XY24" s="17"/>
      <c r="XZ24" s="17"/>
      <c r="YA24" s="17"/>
      <c r="YB24" s="17"/>
      <c r="YC24" s="17"/>
      <c r="YD24" s="17"/>
      <c r="YE24" s="17"/>
      <c r="YF24" s="17"/>
      <c r="YG24" s="17"/>
      <c r="YH24" s="17"/>
      <c r="YI24" s="17"/>
      <c r="YJ24" s="17"/>
      <c r="YK24" s="17"/>
      <c r="YL24" s="17"/>
      <c r="YM24" s="17"/>
      <c r="YN24" s="17"/>
      <c r="YO24" s="17"/>
      <c r="YP24" s="17"/>
      <c r="YQ24" s="17"/>
      <c r="YR24" s="17"/>
      <c r="YS24" s="17"/>
      <c r="YT24" s="17"/>
      <c r="YU24" s="17"/>
      <c r="YV24" s="17"/>
      <c r="YW24" s="17"/>
      <c r="YX24" s="17"/>
      <c r="YY24" s="17"/>
      <c r="YZ24" s="17"/>
      <c r="ZA24" s="17"/>
      <c r="ZB24" s="17"/>
      <c r="ZC24" s="17"/>
      <c r="ZD24" s="17"/>
      <c r="ZE24" s="17"/>
      <c r="ZF24" s="17"/>
      <c r="ZG24" s="17"/>
      <c r="ZH24" s="17"/>
      <c r="ZI24" s="17"/>
      <c r="ZJ24" s="17"/>
      <c r="ZK24" s="17"/>
      <c r="ZL24" s="17"/>
      <c r="ZM24" s="17"/>
      <c r="ZN24" s="17"/>
      <c r="ZO24" s="17"/>
      <c r="ZP24" s="17"/>
      <c r="ZQ24" s="17"/>
      <c r="ZR24" s="17"/>
      <c r="ZS24" s="17"/>
      <c r="ZT24" s="17"/>
      <c r="ZU24" s="17"/>
      <c r="ZV24" s="17"/>
      <c r="ZW24" s="17"/>
      <c r="ZX24" s="17"/>
      <c r="ZY24" s="17"/>
      <c r="ZZ24" s="17"/>
      <c r="AAA24" s="17"/>
      <c r="AAB24" s="17"/>
      <c r="AAC24" s="17"/>
      <c r="AAD24" s="17"/>
      <c r="AAE24" s="17"/>
      <c r="AAF24" s="17"/>
      <c r="AAG24" s="17"/>
      <c r="AAH24" s="17"/>
      <c r="AAI24" s="17"/>
      <c r="AAJ24" s="17"/>
      <c r="AAK24" s="17"/>
      <c r="AAL24" s="17"/>
      <c r="AAM24" s="17"/>
      <c r="AAN24" s="17"/>
      <c r="AAO24" s="17"/>
      <c r="AAP24" s="17"/>
      <c r="AAQ24" s="17"/>
      <c r="AAR24" s="17"/>
      <c r="AAS24" s="17"/>
      <c r="AAT24" s="17"/>
      <c r="AAU24" s="17"/>
      <c r="AAV24" s="17"/>
      <c r="AAW24" s="17"/>
      <c r="AAX24" s="17"/>
      <c r="AAY24" s="17"/>
      <c r="AAZ24" s="17"/>
      <c r="ABA24" s="17"/>
      <c r="ABB24" s="17"/>
      <c r="ABC24" s="17"/>
      <c r="ABD24" s="17"/>
      <c r="ABE24" s="17"/>
      <c r="ABF24" s="17"/>
      <c r="ABG24" s="17"/>
      <c r="ABH24" s="17"/>
      <c r="ABI24" s="17"/>
      <c r="ABJ24" s="17"/>
      <c r="ABK24" s="17"/>
      <c r="ABL24" s="17"/>
      <c r="ABM24" s="17"/>
      <c r="ABN24" s="17"/>
      <c r="ABO24" s="17"/>
      <c r="ABP24" s="17"/>
      <c r="ABQ24" s="17"/>
      <c r="ABR24" s="17"/>
      <c r="ABS24" s="17"/>
      <c r="ABT24" s="17"/>
      <c r="ABU24" s="17"/>
      <c r="ABV24" s="17"/>
      <c r="ABW24" s="17"/>
      <c r="ABX24" s="17"/>
      <c r="ABY24" s="17"/>
      <c r="ABZ24" s="17"/>
      <c r="ACA24" s="17"/>
      <c r="ACB24" s="17"/>
      <c r="ACC24" s="17"/>
      <c r="ACD24" s="17"/>
      <c r="ACE24" s="17"/>
      <c r="ACF24" s="17"/>
      <c r="ACG24" s="17"/>
      <c r="ACH24" s="17"/>
      <c r="ACI24" s="17"/>
      <c r="ACJ24" s="17"/>
      <c r="ACK24" s="17"/>
      <c r="ACL24" s="17"/>
      <c r="ACM24" s="17"/>
      <c r="ACN24" s="17"/>
      <c r="ACO24" s="17"/>
      <c r="ACP24" s="17"/>
      <c r="ACQ24" s="17"/>
      <c r="ACR24" s="17"/>
      <c r="ACS24" s="17"/>
      <c r="ACT24" s="17"/>
      <c r="ACU24" s="17"/>
      <c r="ACV24" s="17"/>
      <c r="ACW24" s="17"/>
      <c r="ACX24" s="17"/>
      <c r="ACY24" s="17"/>
      <c r="ACZ24" s="17"/>
      <c r="ADA24" s="17"/>
      <c r="ADB24" s="17"/>
      <c r="ADC24" s="17"/>
      <c r="ADD24" s="17"/>
      <c r="ADE24" s="17"/>
      <c r="ADF24" s="17"/>
      <c r="ADG24" s="17"/>
      <c r="ADH24" s="17"/>
      <c r="ADI24" s="17"/>
      <c r="ADJ24" s="17"/>
      <c r="ADK24" s="17"/>
      <c r="ADL24" s="17"/>
      <c r="ADM24" s="17"/>
      <c r="ADN24" s="17"/>
      <c r="ADO24" s="17"/>
      <c r="ADP24" s="17"/>
      <c r="ADQ24" s="17"/>
      <c r="ADR24" s="17"/>
      <c r="ADS24" s="17"/>
      <c r="ADT24" s="17"/>
      <c r="ADU24" s="17"/>
      <c r="ADV24" s="17"/>
      <c r="ADW24" s="17"/>
      <c r="ADX24" s="17"/>
      <c r="ADY24" s="17"/>
      <c r="ADZ24" s="17"/>
      <c r="AEA24" s="17"/>
      <c r="AEB24" s="17"/>
      <c r="AEC24" s="17"/>
      <c r="AED24" s="17"/>
      <c r="AEE24" s="17"/>
      <c r="AEF24" s="17"/>
      <c r="AEG24" s="17"/>
      <c r="AEH24" s="17"/>
      <c r="AEI24" s="17"/>
      <c r="AEJ24" s="17"/>
      <c r="AEK24" s="17"/>
      <c r="AEL24" s="17"/>
      <c r="AEM24" s="17"/>
      <c r="AEN24" s="17"/>
      <c r="AEO24" s="17"/>
      <c r="AEP24" s="17"/>
      <c r="AEQ24" s="17"/>
      <c r="AER24" s="17"/>
      <c r="AES24" s="17"/>
      <c r="AET24" s="17"/>
      <c r="AEU24" s="17"/>
      <c r="AEV24" s="17"/>
      <c r="AEW24" s="17"/>
      <c r="AEX24" s="17"/>
      <c r="AEY24" s="17"/>
      <c r="AEZ24" s="17"/>
      <c r="AFA24" s="17"/>
      <c r="AFB24" s="17"/>
      <c r="AFC24" s="17"/>
      <c r="AFD24" s="17"/>
      <c r="AFE24" s="17"/>
      <c r="AFF24" s="17"/>
      <c r="AFG24" s="17"/>
      <c r="AFH24" s="17"/>
      <c r="AFI24" s="17"/>
      <c r="AFJ24" s="17"/>
      <c r="AFK24" s="17"/>
      <c r="AFL24" s="17"/>
      <c r="AFM24" s="17"/>
      <c r="AFN24" s="17"/>
      <c r="AFO24" s="17"/>
      <c r="AFP24" s="17"/>
      <c r="AFQ24" s="17"/>
      <c r="AFR24" s="17"/>
      <c r="AFS24" s="17"/>
      <c r="AFT24" s="17"/>
      <c r="AFU24" s="17"/>
      <c r="AFV24" s="17"/>
      <c r="AFW24" s="17"/>
      <c r="AFX24" s="17"/>
      <c r="AFY24" s="17"/>
      <c r="AFZ24" s="17"/>
      <c r="AGA24" s="17"/>
      <c r="AGB24" s="17"/>
      <c r="AGC24" s="17"/>
      <c r="AGD24" s="17"/>
      <c r="AGE24" s="17"/>
      <c r="AGF24" s="17"/>
      <c r="AGG24" s="17"/>
      <c r="AGH24" s="17"/>
      <c r="AGI24" s="17"/>
      <c r="AGJ24" s="17"/>
      <c r="AGK24" s="17"/>
      <c r="AGL24" s="17"/>
      <c r="AGM24" s="17"/>
      <c r="AGN24" s="17"/>
      <c r="AGO24" s="17"/>
      <c r="AGP24" s="17"/>
      <c r="AGQ24" s="17"/>
      <c r="AGR24" s="17"/>
      <c r="AGS24" s="17"/>
      <c r="AGT24" s="17"/>
      <c r="AGU24" s="17"/>
      <c r="AGV24" s="17"/>
      <c r="AGW24" s="17"/>
      <c r="AGX24" s="17"/>
      <c r="AGY24" s="17"/>
      <c r="AGZ24" s="17"/>
      <c r="AHA24" s="17"/>
      <c r="AHB24" s="17"/>
      <c r="AHC24" s="17"/>
      <c r="AHD24" s="17"/>
      <c r="AHE24" s="17"/>
      <c r="AHF24" s="17"/>
      <c r="AHG24" s="17"/>
      <c r="AHH24" s="17"/>
      <c r="AHI24" s="17"/>
      <c r="AHJ24" s="17"/>
      <c r="AHK24" s="17"/>
      <c r="AHL24" s="17"/>
      <c r="AHM24" s="17"/>
      <c r="AHN24" s="17"/>
      <c r="AHO24" s="17"/>
      <c r="AHP24" s="17"/>
      <c r="AHQ24" s="17"/>
      <c r="AHR24" s="17"/>
      <c r="AHS24" s="17"/>
      <c r="AHT24" s="17"/>
      <c r="AHU24" s="17"/>
      <c r="AHV24" s="17"/>
      <c r="AHW24" s="17"/>
      <c r="AHX24" s="17"/>
      <c r="AHY24" s="17"/>
      <c r="AHZ24" s="17"/>
      <c r="AIA24" s="17"/>
      <c r="AIB24" s="17"/>
      <c r="AIC24" s="17"/>
      <c r="AID24" s="17"/>
      <c r="AIE24" s="17"/>
      <c r="AIF24" s="17"/>
      <c r="AIG24" s="17"/>
      <c r="AIH24" s="17"/>
      <c r="AII24" s="17"/>
      <c r="AIJ24" s="17"/>
      <c r="AIK24" s="17"/>
      <c r="AIL24" s="17"/>
      <c r="AIM24" s="17"/>
      <c r="AIN24" s="17"/>
      <c r="AIO24" s="17"/>
      <c r="AIP24" s="17"/>
      <c r="AIQ24" s="17"/>
      <c r="AIR24" s="17"/>
      <c r="AIS24" s="17"/>
      <c r="AIT24" s="17"/>
      <c r="AIU24" s="17"/>
      <c r="AIV24" s="17"/>
      <c r="AIW24" s="17"/>
      <c r="AIX24" s="17"/>
      <c r="AIY24" s="17"/>
      <c r="AIZ24" s="17"/>
      <c r="AJA24" s="17"/>
      <c r="AJB24" s="17"/>
      <c r="AJC24" s="17"/>
      <c r="AJD24" s="17"/>
      <c r="AJE24" s="17"/>
      <c r="AJF24" s="17"/>
      <c r="AJG24" s="17"/>
      <c r="AJH24" s="17"/>
      <c r="AJI24" s="17"/>
      <c r="AJJ24" s="17"/>
      <c r="AJK24" s="17"/>
      <c r="AJL24" s="17"/>
      <c r="AJM24" s="17"/>
      <c r="AJN24" s="17"/>
      <c r="AJO24" s="17"/>
      <c r="AJP24" s="17"/>
      <c r="AJQ24" s="17"/>
      <c r="AJR24" s="17"/>
      <c r="AJS24" s="17"/>
      <c r="AJT24" s="17"/>
      <c r="AJU24" s="17"/>
      <c r="AJV24" s="17"/>
      <c r="AJW24" s="17"/>
      <c r="AJX24" s="17"/>
      <c r="AJY24" s="17"/>
      <c r="AJZ24" s="17"/>
      <c r="AKA24" s="17"/>
      <c r="AKB24" s="17"/>
      <c r="AKC24" s="17"/>
      <c r="AKD24" s="17"/>
      <c r="AKE24" s="17"/>
      <c r="AKF24" s="17"/>
      <c r="AKG24" s="17"/>
      <c r="AKH24" s="17"/>
      <c r="AKI24" s="17"/>
      <c r="AKJ24" s="17"/>
      <c r="AKK24" s="17"/>
      <c r="AKL24" s="17"/>
      <c r="AKM24" s="17"/>
      <c r="AKN24" s="17"/>
      <c r="AKO24" s="17"/>
      <c r="AKP24" s="17"/>
      <c r="AKQ24" s="17"/>
      <c r="AKR24" s="17"/>
      <c r="AKS24" s="17"/>
      <c r="AKT24" s="17"/>
      <c r="AKU24" s="17"/>
      <c r="AKV24" s="17"/>
      <c r="AKW24" s="17"/>
      <c r="AKX24" s="17"/>
      <c r="AKY24" s="17"/>
      <c r="AKZ24" s="17"/>
      <c r="ALA24" s="17"/>
      <c r="ALB24" s="17"/>
      <c r="ALC24" s="17"/>
      <c r="ALD24" s="17"/>
      <c r="ALE24" s="17"/>
      <c r="ALF24" s="17"/>
      <c r="ALG24" s="17"/>
      <c r="ALH24" s="17"/>
      <c r="ALI24" s="17"/>
      <c r="ALJ24" s="17"/>
      <c r="ALK24" s="17"/>
      <c r="ALL24" s="17"/>
      <c r="ALM24" s="17"/>
      <c r="ALN24" s="17"/>
      <c r="ALO24" s="17"/>
      <c r="ALP24" s="17"/>
      <c r="ALQ24" s="17"/>
      <c r="ALR24" s="17"/>
      <c r="ALS24" s="17"/>
      <c r="ALT24" s="17"/>
      <c r="ALU24" s="17"/>
      <c r="ALV24" s="17"/>
      <c r="ALW24" s="17"/>
      <c r="ALX24" s="17"/>
      <c r="ALY24" s="17"/>
      <c r="ALZ24" s="17"/>
      <c r="AMA24" s="17"/>
      <c r="AMB24" s="17"/>
      <c r="AMC24" s="17"/>
      <c r="AMD24" s="17"/>
      <c r="AME24" s="17"/>
      <c r="AMF24" s="17"/>
      <c r="AMG24" s="17"/>
      <c r="AMH24" s="17"/>
      <c r="AMI24" s="17"/>
      <c r="AMJ24" s="17"/>
      <c r="AMK24" s="17"/>
      <c r="AML24" s="17"/>
      <c r="AMM24" s="17"/>
      <c r="AMN24" s="17"/>
      <c r="AMO24" s="17"/>
      <c r="AMP24" s="17"/>
      <c r="AMQ24" s="17"/>
      <c r="AMR24" s="17"/>
      <c r="AMS24" s="17"/>
      <c r="AMT24" s="17"/>
      <c r="AMU24" s="17"/>
      <c r="AMV24" s="17"/>
      <c r="AMW24" s="17"/>
      <c r="AMX24" s="17"/>
      <c r="AMY24" s="17"/>
      <c r="AMZ24" s="17"/>
      <c r="ANA24" s="17"/>
      <c r="ANB24" s="17"/>
      <c r="ANC24" s="17"/>
      <c r="AND24" s="17"/>
      <c r="ANE24" s="17"/>
      <c r="ANF24" s="17"/>
      <c r="ANG24" s="17"/>
      <c r="ANH24" s="17"/>
      <c r="ANI24" s="17"/>
      <c r="ANJ24" s="17"/>
      <c r="ANK24" s="17"/>
      <c r="ANL24" s="17"/>
      <c r="ANM24" s="17"/>
      <c r="ANN24" s="17"/>
      <c r="ANO24" s="17"/>
      <c r="ANP24" s="17"/>
      <c r="ANQ24" s="17"/>
      <c r="ANR24" s="17"/>
      <c r="ANS24" s="17"/>
      <c r="ANT24" s="17"/>
      <c r="ANU24" s="17"/>
      <c r="ANV24" s="17"/>
      <c r="ANW24" s="17"/>
      <c r="ANX24" s="17"/>
      <c r="ANY24" s="17"/>
      <c r="ANZ24" s="17"/>
      <c r="AOA24" s="17"/>
      <c r="AOB24" s="17"/>
      <c r="AOC24" s="17"/>
      <c r="AOD24" s="17"/>
      <c r="AOE24" s="17"/>
      <c r="AOF24" s="17"/>
      <c r="AOG24" s="17"/>
      <c r="AOH24" s="17"/>
      <c r="AOI24" s="17"/>
      <c r="AOJ24" s="17"/>
      <c r="AOK24" s="17"/>
      <c r="AOL24" s="17"/>
      <c r="AOM24" s="17"/>
      <c r="AON24" s="17"/>
      <c r="AOO24" s="17"/>
      <c r="AOP24" s="17"/>
      <c r="AOQ24" s="17"/>
      <c r="AOR24" s="17"/>
      <c r="AOS24" s="17"/>
      <c r="AOT24" s="17"/>
      <c r="AOU24" s="17"/>
      <c r="AOV24" s="17"/>
      <c r="AOW24" s="17"/>
      <c r="AOX24" s="17"/>
      <c r="AOY24" s="17"/>
      <c r="AOZ24" s="17"/>
      <c r="APA24" s="17"/>
      <c r="APB24" s="17"/>
      <c r="APC24" s="17"/>
      <c r="APD24" s="17"/>
      <c r="APE24" s="17"/>
      <c r="APF24" s="17"/>
      <c r="APG24" s="17"/>
      <c r="APH24" s="17"/>
      <c r="API24" s="17"/>
      <c r="APJ24" s="17"/>
      <c r="APK24" s="17"/>
      <c r="APL24" s="17"/>
      <c r="APM24" s="17"/>
      <c r="APN24" s="17"/>
      <c r="APO24" s="17"/>
      <c r="APP24" s="17"/>
      <c r="APQ24" s="17"/>
      <c r="APR24" s="17"/>
      <c r="APS24" s="17"/>
      <c r="APT24" s="17"/>
      <c r="APU24" s="17"/>
      <c r="APV24" s="17"/>
      <c r="APW24" s="17"/>
      <c r="APX24" s="17"/>
      <c r="APY24" s="17"/>
      <c r="APZ24" s="17"/>
      <c r="AQA24" s="17"/>
      <c r="AQB24" s="17"/>
      <c r="AQC24" s="17"/>
      <c r="AQD24" s="17"/>
      <c r="AQE24" s="17"/>
      <c r="AQF24" s="17"/>
      <c r="AQG24" s="17"/>
      <c r="AQH24" s="17"/>
      <c r="AQI24" s="17"/>
      <c r="AQJ24" s="17"/>
      <c r="AQK24" s="17"/>
      <c r="AQL24" s="17"/>
      <c r="AQM24" s="17"/>
      <c r="AQN24" s="17"/>
      <c r="AQO24" s="17"/>
      <c r="AQP24" s="17"/>
      <c r="AQQ24" s="17"/>
      <c r="AQR24" s="17"/>
      <c r="AQS24" s="17"/>
      <c r="AQT24" s="17"/>
      <c r="AQU24" s="17"/>
      <c r="AQV24" s="17"/>
      <c r="AQW24" s="17"/>
      <c r="AQX24" s="17"/>
      <c r="AQY24" s="17"/>
      <c r="AQZ24" s="17"/>
      <c r="ARA24" s="17"/>
      <c r="ARB24" s="17"/>
      <c r="ARC24" s="17"/>
      <c r="ARD24" s="17"/>
      <c r="ARE24" s="17"/>
      <c r="ARF24" s="17"/>
      <c r="ARG24" s="17"/>
      <c r="ARH24" s="17"/>
      <c r="ARI24" s="17"/>
      <c r="ARJ24" s="17"/>
      <c r="ARK24" s="17"/>
      <c r="ARL24" s="17"/>
      <c r="ARM24" s="17"/>
      <c r="ARN24" s="17"/>
      <c r="ARO24" s="17"/>
      <c r="ARP24" s="17"/>
      <c r="ARQ24" s="17"/>
      <c r="ARR24" s="17"/>
      <c r="ARS24" s="17"/>
      <c r="ART24" s="17"/>
      <c r="ARU24" s="17"/>
      <c r="ARV24" s="17"/>
      <c r="ARW24" s="17"/>
      <c r="ARX24" s="17"/>
      <c r="ARY24" s="17"/>
      <c r="ARZ24" s="17"/>
      <c r="ASA24" s="17"/>
      <c r="ASB24" s="17"/>
      <c r="ASC24" s="17"/>
      <c r="ASD24" s="17"/>
      <c r="ASE24" s="17"/>
      <c r="ASF24" s="17"/>
      <c r="ASG24" s="17"/>
      <c r="ASH24" s="17"/>
      <c r="ASI24" s="17"/>
      <c r="ASJ24" s="17"/>
      <c r="ASK24" s="17"/>
      <c r="ASL24" s="17"/>
      <c r="ASM24" s="17"/>
      <c r="ASN24" s="17"/>
      <c r="ASO24" s="17"/>
      <c r="ASP24" s="17"/>
      <c r="ASQ24" s="17"/>
      <c r="ASR24" s="17"/>
      <c r="ASS24" s="17"/>
      <c r="AST24" s="17"/>
      <c r="ASU24" s="17"/>
      <c r="ASV24" s="17"/>
      <c r="ASW24" s="17"/>
      <c r="ASX24" s="17"/>
      <c r="ASY24" s="17"/>
      <c r="ASZ24" s="17"/>
      <c r="ATA24" s="17"/>
      <c r="ATB24" s="17"/>
      <c r="ATC24" s="17"/>
      <c r="ATD24" s="17"/>
      <c r="ATE24" s="17"/>
      <c r="ATF24" s="17"/>
      <c r="ATG24" s="17"/>
      <c r="ATH24" s="17"/>
      <c r="ATI24" s="17"/>
      <c r="ATJ24" s="17"/>
      <c r="ATK24" s="17"/>
      <c r="ATL24" s="17"/>
      <c r="ATM24" s="17"/>
      <c r="ATN24" s="17"/>
      <c r="ATO24" s="17"/>
      <c r="ATP24" s="17"/>
      <c r="ATQ24" s="17"/>
      <c r="ATR24" s="17"/>
      <c r="ATS24" s="17"/>
      <c r="ATT24" s="17"/>
      <c r="ATU24" s="17"/>
      <c r="ATV24" s="17"/>
      <c r="ATW24" s="17"/>
      <c r="ATX24" s="17"/>
      <c r="ATY24" s="17"/>
      <c r="ATZ24" s="17"/>
      <c r="AUA24" s="17"/>
      <c r="AUB24" s="17"/>
      <c r="AUC24" s="17"/>
      <c r="AUD24" s="17"/>
      <c r="AUE24" s="17"/>
      <c r="AUF24" s="17"/>
      <c r="AUG24" s="17"/>
      <c r="AUH24" s="17"/>
      <c r="AUI24" s="17"/>
      <c r="AUJ24" s="17"/>
      <c r="AUK24" s="17"/>
      <c r="AUL24" s="17"/>
      <c r="AUM24" s="17"/>
      <c r="AUN24" s="17"/>
      <c r="AUO24" s="17"/>
      <c r="AUP24" s="17"/>
      <c r="AUQ24" s="17"/>
      <c r="AUR24" s="17"/>
      <c r="AUS24" s="17"/>
      <c r="AUT24" s="17"/>
      <c r="AUU24" s="17"/>
      <c r="AUV24" s="17"/>
      <c r="AUW24" s="17"/>
      <c r="AUX24" s="17"/>
      <c r="AUY24" s="17"/>
      <c r="AUZ24" s="17"/>
      <c r="AVA24" s="17"/>
      <c r="AVB24" s="17"/>
      <c r="AVC24" s="17"/>
      <c r="AVD24" s="17"/>
      <c r="AVE24" s="17"/>
      <c r="AVF24" s="17"/>
      <c r="AVG24" s="17"/>
      <c r="AVH24" s="17"/>
      <c r="AVI24" s="17"/>
      <c r="AVJ24" s="17"/>
      <c r="AVK24" s="17"/>
      <c r="AVL24" s="17"/>
      <c r="AVM24" s="17"/>
      <c r="AVN24" s="17"/>
      <c r="AVO24" s="17"/>
      <c r="AVP24" s="17"/>
      <c r="AVQ24" s="17"/>
      <c r="AVR24" s="17"/>
      <c r="AVS24" s="17"/>
      <c r="AVT24" s="17"/>
      <c r="AVU24" s="17"/>
      <c r="AVV24" s="17"/>
      <c r="AVW24" s="17"/>
      <c r="AVX24" s="17"/>
      <c r="AVY24" s="17"/>
      <c r="AVZ24" s="17"/>
      <c r="AWA24" s="17"/>
      <c r="AWB24" s="17"/>
      <c r="AWC24" s="17"/>
      <c r="AWD24" s="17"/>
      <c r="AWE24" s="17"/>
      <c r="AWF24" s="17"/>
      <c r="AWG24" s="17"/>
      <c r="AWH24" s="17"/>
      <c r="AWI24" s="17"/>
      <c r="AWJ24" s="17"/>
      <c r="AWK24" s="17"/>
      <c r="AWL24" s="17"/>
      <c r="AWM24" s="17"/>
      <c r="AWN24" s="17"/>
      <c r="AWO24" s="17"/>
      <c r="AWP24" s="17"/>
      <c r="AWQ24" s="17"/>
      <c r="AWR24" s="17"/>
      <c r="AWS24" s="17"/>
      <c r="AWT24" s="17"/>
      <c r="AWU24" s="17"/>
      <c r="AWV24" s="17"/>
      <c r="AWW24" s="17"/>
      <c r="AWX24" s="17"/>
      <c r="AWY24" s="17"/>
      <c r="AWZ24" s="17"/>
      <c r="AXA24" s="17"/>
      <c r="AXB24" s="17"/>
      <c r="AXC24" s="17"/>
      <c r="AXD24" s="17"/>
      <c r="AXE24" s="17"/>
      <c r="AXF24" s="17"/>
      <c r="AXG24" s="17"/>
      <c r="AXH24" s="17"/>
      <c r="AXI24" s="17"/>
      <c r="AXJ24" s="17"/>
      <c r="AXK24" s="17"/>
      <c r="AXL24" s="17"/>
      <c r="AXM24" s="17"/>
      <c r="AXN24" s="17"/>
      <c r="AXO24" s="17"/>
      <c r="AXP24" s="17"/>
      <c r="AXQ24" s="17"/>
      <c r="AXR24" s="17"/>
      <c r="AXS24" s="17"/>
      <c r="AXT24" s="17"/>
      <c r="AXU24" s="17"/>
      <c r="AXV24" s="17"/>
      <c r="AXW24" s="17"/>
      <c r="AXX24" s="17"/>
      <c r="AXY24" s="17"/>
      <c r="AXZ24" s="17"/>
      <c r="AYA24" s="17"/>
      <c r="AYB24" s="17"/>
      <c r="AYC24" s="17"/>
      <c r="AYD24" s="17"/>
      <c r="AYE24" s="17"/>
      <c r="AYF24" s="17"/>
      <c r="AYG24" s="17"/>
      <c r="AYH24" s="17"/>
      <c r="AYI24" s="17"/>
      <c r="AYJ24" s="17"/>
      <c r="AYK24" s="17"/>
      <c r="AYL24" s="17"/>
      <c r="AYM24" s="17"/>
      <c r="AYN24" s="17"/>
      <c r="AYO24" s="17"/>
      <c r="AYP24" s="17"/>
      <c r="AYQ24" s="17"/>
      <c r="AYR24" s="17"/>
      <c r="AYS24" s="17"/>
      <c r="AYT24" s="17"/>
      <c r="AYU24" s="17"/>
      <c r="AYV24" s="17"/>
      <c r="AYW24" s="17"/>
      <c r="AYX24" s="17"/>
      <c r="AYY24" s="17"/>
      <c r="AYZ24" s="17"/>
      <c r="AZA24" s="17"/>
      <c r="AZB24" s="17"/>
      <c r="AZC24" s="17"/>
      <c r="AZD24" s="17"/>
      <c r="AZE24" s="17"/>
      <c r="AZF24" s="17"/>
      <c r="AZG24" s="17"/>
      <c r="AZH24" s="17"/>
      <c r="AZI24" s="17"/>
      <c r="AZJ24" s="17"/>
      <c r="AZK24" s="17"/>
      <c r="AZL24" s="17"/>
      <c r="AZM24" s="17"/>
      <c r="AZN24" s="17"/>
      <c r="AZO24" s="17"/>
      <c r="AZP24" s="17"/>
      <c r="AZQ24" s="17"/>
      <c r="AZR24" s="17"/>
      <c r="AZS24" s="17"/>
      <c r="AZT24" s="17"/>
      <c r="AZU24" s="17"/>
      <c r="AZV24" s="17"/>
      <c r="AZW24" s="17"/>
      <c r="AZX24" s="17"/>
      <c r="AZY24" s="17"/>
      <c r="AZZ24" s="17"/>
      <c r="BAA24" s="17"/>
      <c r="BAB24" s="17"/>
      <c r="BAC24" s="17"/>
      <c r="BAD24" s="17"/>
      <c r="BAE24" s="17"/>
      <c r="BAF24" s="17"/>
      <c r="BAG24" s="17"/>
      <c r="BAH24" s="17"/>
      <c r="BAI24" s="17"/>
      <c r="BAJ24" s="17"/>
      <c r="BAK24" s="17"/>
      <c r="BAL24" s="17"/>
      <c r="BAM24" s="17"/>
      <c r="BAN24" s="17"/>
      <c r="BAO24" s="17"/>
      <c r="BAP24" s="17"/>
      <c r="BAQ24" s="17"/>
      <c r="BAR24" s="17"/>
      <c r="BAS24" s="17"/>
      <c r="BAT24" s="17"/>
      <c r="BAU24" s="17"/>
      <c r="BAV24" s="17"/>
      <c r="BAW24" s="17"/>
      <c r="BAX24" s="17"/>
      <c r="BAY24" s="17"/>
      <c r="BAZ24" s="17"/>
      <c r="BBA24" s="17"/>
      <c r="BBB24" s="17"/>
      <c r="BBC24" s="17"/>
      <c r="BBD24" s="17"/>
      <c r="BBE24" s="17"/>
      <c r="BBF24" s="17"/>
      <c r="BBG24" s="17"/>
      <c r="BBH24" s="17"/>
      <c r="BBI24" s="17"/>
      <c r="BBJ24" s="17"/>
      <c r="BBK24" s="17"/>
      <c r="BBL24" s="17"/>
      <c r="BBM24" s="17"/>
      <c r="BBN24" s="17"/>
      <c r="BBO24" s="17"/>
      <c r="BBP24" s="17"/>
      <c r="BBQ24" s="17"/>
      <c r="BBR24" s="17"/>
      <c r="BBS24" s="17"/>
      <c r="BBT24" s="17"/>
      <c r="BBU24" s="17"/>
      <c r="BBV24" s="17"/>
      <c r="BBW24" s="17"/>
      <c r="BBX24" s="17"/>
      <c r="BBY24" s="17"/>
      <c r="BBZ24" s="17"/>
      <c r="BCA24" s="17"/>
      <c r="BCB24" s="17"/>
      <c r="BCC24" s="17"/>
      <c r="BCD24" s="17"/>
      <c r="BCE24" s="17"/>
      <c r="BCF24" s="17"/>
      <c r="BCG24" s="17"/>
      <c r="BCH24" s="17"/>
      <c r="BCI24" s="17"/>
      <c r="BCJ24" s="17"/>
      <c r="BCK24" s="17"/>
      <c r="BCL24" s="17"/>
      <c r="BCM24" s="17"/>
      <c r="BCN24" s="17"/>
      <c r="BCO24" s="17"/>
      <c r="BCP24" s="17"/>
      <c r="BCQ24" s="17"/>
      <c r="BCR24" s="17"/>
      <c r="BCS24" s="17"/>
      <c r="BCT24" s="17"/>
      <c r="BCU24" s="17"/>
      <c r="BCV24" s="17"/>
      <c r="BCW24" s="17"/>
      <c r="BCX24" s="17"/>
      <c r="BCY24" s="17"/>
      <c r="BCZ24" s="17"/>
      <c r="BDA24" s="17"/>
      <c r="BDB24" s="17"/>
      <c r="BDC24" s="17"/>
      <c r="BDD24" s="17"/>
      <c r="BDE24" s="17"/>
      <c r="BDF24" s="17"/>
      <c r="BDG24" s="17"/>
      <c r="BDH24" s="17"/>
      <c r="BDI24" s="17"/>
      <c r="BDJ24" s="17"/>
      <c r="BDK24" s="17"/>
      <c r="BDL24" s="17"/>
      <c r="BDM24" s="17"/>
      <c r="BDN24" s="17"/>
      <c r="BDO24" s="17"/>
      <c r="BDP24" s="17"/>
      <c r="BDQ24" s="17"/>
      <c r="BDR24" s="17"/>
      <c r="BDS24" s="17"/>
      <c r="BDT24" s="17"/>
      <c r="BDU24" s="17"/>
      <c r="BDV24" s="17"/>
      <c r="BDW24" s="17"/>
      <c r="BDX24" s="17"/>
      <c r="BDY24" s="17"/>
      <c r="BDZ24" s="17"/>
      <c r="BEA24" s="17"/>
      <c r="BEB24" s="17"/>
      <c r="BEC24" s="17"/>
      <c r="BED24" s="17"/>
      <c r="BEE24" s="17"/>
      <c r="BEF24" s="17"/>
      <c r="BEG24" s="17"/>
      <c r="BEH24" s="17"/>
      <c r="BEI24" s="17"/>
      <c r="BEJ24" s="17"/>
      <c r="BEK24" s="17"/>
      <c r="BEL24" s="17"/>
      <c r="BEM24" s="17"/>
      <c r="BEN24" s="17"/>
      <c r="BEO24" s="17"/>
      <c r="BEP24" s="17"/>
      <c r="BEQ24" s="17"/>
      <c r="BER24" s="17"/>
      <c r="BES24" s="17"/>
      <c r="BET24" s="17"/>
      <c r="BEU24" s="17"/>
      <c r="BEV24" s="17"/>
      <c r="BEW24" s="17"/>
      <c r="BEX24" s="17"/>
      <c r="BEY24" s="17"/>
      <c r="BEZ24" s="17"/>
      <c r="BFA24" s="17"/>
      <c r="BFB24" s="17"/>
      <c r="BFC24" s="17"/>
      <c r="BFD24" s="17"/>
      <c r="BFE24" s="17"/>
      <c r="BFF24" s="17"/>
      <c r="BFG24" s="17"/>
      <c r="BFH24" s="17"/>
      <c r="BFI24" s="17"/>
      <c r="BFJ24" s="17"/>
      <c r="BFK24" s="17"/>
      <c r="BFL24" s="17"/>
      <c r="BFM24" s="17"/>
      <c r="BFN24" s="17"/>
      <c r="BFO24" s="17"/>
      <c r="BFP24" s="17"/>
      <c r="BFQ24" s="17"/>
      <c r="BFR24" s="17"/>
      <c r="BFS24" s="17"/>
      <c r="BFT24" s="17"/>
      <c r="BFU24" s="17"/>
      <c r="BFV24" s="17"/>
      <c r="BFW24" s="17"/>
      <c r="BFX24" s="17"/>
      <c r="BFY24" s="17"/>
      <c r="BFZ24" s="17"/>
      <c r="BGA24" s="17"/>
      <c r="BGB24" s="17"/>
      <c r="BGC24" s="17"/>
      <c r="BGD24" s="17"/>
      <c r="BGE24" s="17"/>
      <c r="BGF24" s="17"/>
      <c r="BGG24" s="17"/>
      <c r="BGH24" s="17"/>
      <c r="BGI24" s="17"/>
      <c r="BGJ24" s="17"/>
      <c r="BGK24" s="17"/>
      <c r="BGL24" s="17"/>
      <c r="BGM24" s="17"/>
      <c r="BGN24" s="17"/>
      <c r="BGO24" s="17"/>
      <c r="BGP24" s="17"/>
      <c r="BGQ24" s="17"/>
      <c r="BGR24" s="17"/>
      <c r="BGS24" s="17"/>
      <c r="BGT24" s="17"/>
      <c r="BGU24" s="17"/>
      <c r="BGV24" s="17"/>
      <c r="BGW24" s="17"/>
      <c r="BGX24" s="17"/>
      <c r="BGY24" s="17"/>
      <c r="BGZ24" s="17"/>
      <c r="BHA24" s="17"/>
      <c r="BHB24" s="17"/>
      <c r="BHC24" s="17"/>
      <c r="BHD24" s="17"/>
      <c r="BHE24" s="17"/>
      <c r="BHF24" s="17"/>
      <c r="BHG24" s="17"/>
      <c r="BHH24" s="17"/>
      <c r="BHI24" s="17"/>
      <c r="BHJ24" s="17"/>
      <c r="BHK24" s="17"/>
      <c r="BHL24" s="17"/>
      <c r="BHM24" s="17"/>
      <c r="BHN24" s="17"/>
      <c r="BHO24" s="17"/>
      <c r="BHP24" s="17"/>
      <c r="BHQ24" s="17"/>
      <c r="BHR24" s="17"/>
      <c r="BHS24" s="17"/>
      <c r="BHT24" s="17"/>
      <c r="BHU24" s="17"/>
      <c r="BHV24" s="17"/>
      <c r="BHW24" s="17"/>
      <c r="BHX24" s="17"/>
      <c r="BHY24" s="17"/>
      <c r="BHZ24" s="17"/>
      <c r="BIA24" s="17"/>
      <c r="BIB24" s="17"/>
      <c r="BIC24" s="17"/>
      <c r="BID24" s="17"/>
      <c r="BIE24" s="17"/>
      <c r="BIF24" s="17"/>
      <c r="BIG24" s="17"/>
      <c r="BIH24" s="17"/>
      <c r="BII24" s="17"/>
      <c r="BIJ24" s="17"/>
      <c r="BIK24" s="17"/>
      <c r="BIL24" s="17"/>
      <c r="BIM24" s="17"/>
      <c r="BIN24" s="17"/>
      <c r="BIO24" s="17"/>
      <c r="BIP24" s="17"/>
      <c r="BIQ24" s="17"/>
      <c r="BIR24" s="17"/>
      <c r="BIS24" s="17"/>
      <c r="BIT24" s="17"/>
      <c r="BIU24" s="17"/>
      <c r="BIV24" s="17"/>
      <c r="BIW24" s="17"/>
      <c r="BIX24" s="17"/>
      <c r="BIY24" s="17"/>
      <c r="BIZ24" s="17"/>
      <c r="BJA24" s="17"/>
      <c r="BJB24" s="17"/>
      <c r="BJC24" s="17"/>
      <c r="BJD24" s="17"/>
      <c r="BJE24" s="17"/>
      <c r="BJF24" s="17"/>
      <c r="BJG24" s="17"/>
      <c r="BJH24" s="17"/>
      <c r="BJI24" s="17"/>
      <c r="BJJ24" s="17"/>
      <c r="BJK24" s="17"/>
      <c r="BJL24" s="17"/>
      <c r="BJM24" s="17"/>
      <c r="BJN24" s="17"/>
      <c r="BJO24" s="17"/>
      <c r="BJP24" s="17"/>
      <c r="BJQ24" s="17"/>
      <c r="BJR24" s="17"/>
      <c r="BJS24" s="17"/>
      <c r="BJT24" s="17"/>
      <c r="BJU24" s="17"/>
      <c r="BJV24" s="17"/>
      <c r="BJW24" s="17"/>
      <c r="BJX24" s="17"/>
      <c r="BJY24" s="17"/>
      <c r="BJZ24" s="17"/>
      <c r="BKA24" s="17"/>
      <c r="BKB24" s="17"/>
      <c r="BKC24" s="17"/>
      <c r="BKD24" s="17"/>
      <c r="BKE24" s="17"/>
      <c r="BKF24" s="17"/>
      <c r="BKG24" s="17"/>
      <c r="BKH24" s="17"/>
      <c r="BKI24" s="17"/>
      <c r="BKJ24" s="17"/>
      <c r="BKK24" s="17"/>
      <c r="BKL24" s="17"/>
      <c r="BKM24" s="17"/>
      <c r="BKN24" s="17"/>
      <c r="BKO24" s="17"/>
      <c r="BKP24" s="17"/>
      <c r="BKQ24" s="17"/>
      <c r="BKR24" s="17"/>
      <c r="BKS24" s="17"/>
      <c r="BKT24" s="17"/>
      <c r="BKU24" s="17"/>
      <c r="BKV24" s="17"/>
      <c r="BKW24" s="17"/>
      <c r="BKX24" s="17"/>
      <c r="BKY24" s="17"/>
      <c r="BKZ24" s="17"/>
      <c r="BLA24" s="17"/>
      <c r="BLB24" s="17"/>
      <c r="BLC24" s="17"/>
      <c r="BLD24" s="17"/>
      <c r="BLE24" s="17"/>
      <c r="BLF24" s="17"/>
      <c r="BLG24" s="17"/>
      <c r="BLH24" s="17"/>
      <c r="BLI24" s="17"/>
      <c r="BLJ24" s="17"/>
      <c r="BLK24" s="17"/>
      <c r="BLL24" s="17"/>
      <c r="BLM24" s="17"/>
      <c r="BLN24" s="17"/>
      <c r="BLO24" s="17"/>
      <c r="BLP24" s="17"/>
      <c r="BLQ24" s="17"/>
      <c r="BLR24" s="17"/>
      <c r="BLS24" s="17"/>
      <c r="BLT24" s="17"/>
      <c r="BLU24" s="17"/>
      <c r="BLV24" s="17"/>
      <c r="BLW24" s="17"/>
      <c r="BLX24" s="17"/>
      <c r="BLY24" s="17"/>
      <c r="BLZ24" s="17"/>
      <c r="BMA24" s="17"/>
      <c r="BMB24" s="17"/>
      <c r="BMC24" s="17"/>
      <c r="BMD24" s="17"/>
      <c r="BME24" s="17"/>
      <c r="BMF24" s="17"/>
      <c r="BMG24" s="17"/>
      <c r="BMH24" s="17"/>
      <c r="BMI24" s="17"/>
      <c r="BMJ24" s="17"/>
      <c r="BMK24" s="17"/>
      <c r="BML24" s="17"/>
      <c r="BMM24" s="17"/>
      <c r="BMN24" s="17"/>
      <c r="BMO24" s="17"/>
      <c r="BMP24" s="17"/>
      <c r="BMQ24" s="17"/>
      <c r="BMR24" s="17"/>
      <c r="BMS24" s="17"/>
      <c r="BMT24" s="17"/>
      <c r="BMU24" s="17"/>
      <c r="BMV24" s="17"/>
      <c r="BMW24" s="17"/>
      <c r="BMX24" s="17"/>
      <c r="BMY24" s="17"/>
      <c r="BMZ24" s="17"/>
      <c r="BNA24" s="17"/>
      <c r="BNB24" s="17"/>
      <c r="BNC24" s="17"/>
      <c r="BND24" s="17"/>
      <c r="BNE24" s="17"/>
      <c r="BNF24" s="17"/>
      <c r="BNG24" s="17"/>
      <c r="BNH24" s="17"/>
      <c r="BNI24" s="17"/>
      <c r="BNJ24" s="17"/>
      <c r="BNK24" s="17"/>
      <c r="BNL24" s="17"/>
      <c r="BNM24" s="17"/>
      <c r="BNN24" s="17"/>
      <c r="BNO24" s="17"/>
      <c r="BNP24" s="17"/>
      <c r="BNQ24" s="17"/>
      <c r="BNR24" s="17"/>
      <c r="BNS24" s="17"/>
      <c r="BNT24" s="17"/>
      <c r="BNU24" s="17"/>
      <c r="BNV24" s="17"/>
      <c r="BNW24" s="17"/>
      <c r="BNX24" s="17"/>
      <c r="BNY24" s="17"/>
      <c r="BNZ24" s="17"/>
      <c r="BOA24" s="17"/>
      <c r="BOB24" s="17"/>
      <c r="BOC24" s="17"/>
      <c r="BOD24" s="17"/>
      <c r="BOE24" s="17"/>
      <c r="BOF24" s="17"/>
      <c r="BOG24" s="17"/>
      <c r="BOH24" s="17"/>
      <c r="BOI24" s="17"/>
      <c r="BOJ24" s="17"/>
      <c r="BOK24" s="17"/>
      <c r="BOL24" s="17"/>
      <c r="BOM24" s="17"/>
      <c r="BON24" s="17"/>
      <c r="BOO24" s="17"/>
      <c r="BOP24" s="17"/>
      <c r="BOQ24" s="17"/>
      <c r="BOR24" s="17"/>
      <c r="BOS24" s="17"/>
      <c r="BOT24" s="17"/>
      <c r="BOU24" s="17"/>
      <c r="BOV24" s="17"/>
      <c r="BOW24" s="17"/>
      <c r="BOX24" s="17"/>
      <c r="BOY24" s="17"/>
      <c r="BOZ24" s="17"/>
      <c r="BPA24" s="17"/>
      <c r="BPB24" s="17"/>
      <c r="BPC24" s="17"/>
      <c r="BPD24" s="17"/>
      <c r="BPE24" s="17"/>
      <c r="BPF24" s="17"/>
      <c r="BPG24" s="17"/>
      <c r="BPH24" s="17"/>
      <c r="BPI24" s="17"/>
      <c r="BPJ24" s="17"/>
      <c r="BPK24" s="17"/>
      <c r="BPL24" s="17"/>
      <c r="BPM24" s="17"/>
      <c r="BPN24" s="17"/>
      <c r="BPO24" s="17"/>
      <c r="BPP24" s="17"/>
      <c r="BPQ24" s="17"/>
      <c r="BPR24" s="17"/>
      <c r="BPS24" s="17"/>
      <c r="BPT24" s="17"/>
      <c r="BPU24" s="17"/>
      <c r="BPV24" s="17"/>
      <c r="BPW24" s="17"/>
      <c r="BPX24" s="17"/>
      <c r="BPY24" s="17"/>
      <c r="BPZ24" s="17"/>
      <c r="BQA24" s="17"/>
      <c r="BQB24" s="17"/>
      <c r="BQC24" s="17"/>
      <c r="BQD24" s="17"/>
      <c r="BQE24" s="17"/>
      <c r="BQF24" s="17"/>
      <c r="BQG24" s="17"/>
      <c r="BQH24" s="17"/>
      <c r="BQI24" s="17"/>
      <c r="BQJ24" s="17"/>
      <c r="BQK24" s="17"/>
      <c r="BQL24" s="17"/>
      <c r="BQM24" s="17"/>
      <c r="BQN24" s="17"/>
      <c r="BQO24" s="17"/>
      <c r="BQP24" s="17"/>
      <c r="BQQ24" s="17"/>
      <c r="BQR24" s="17"/>
      <c r="BQS24" s="17"/>
      <c r="BQT24" s="17"/>
      <c r="BQU24" s="17"/>
      <c r="BQV24" s="17"/>
      <c r="BQW24" s="17"/>
      <c r="BQX24" s="17"/>
      <c r="BQY24" s="17"/>
      <c r="BQZ24" s="17"/>
      <c r="BRA24" s="17"/>
      <c r="BRB24" s="17"/>
      <c r="BRC24" s="17"/>
      <c r="BRD24" s="17"/>
      <c r="BRE24" s="17"/>
      <c r="BRF24" s="17"/>
      <c r="BRG24" s="17"/>
      <c r="BRH24" s="17"/>
      <c r="BRI24" s="17"/>
      <c r="BRJ24" s="17"/>
      <c r="BRK24" s="17"/>
      <c r="BRL24" s="17"/>
      <c r="BRM24" s="17"/>
      <c r="BRN24" s="17"/>
      <c r="BRO24" s="17"/>
      <c r="BRP24" s="17"/>
      <c r="BRQ24" s="17"/>
      <c r="BRR24" s="17"/>
      <c r="BRS24" s="17"/>
      <c r="BRT24" s="17"/>
      <c r="BRU24" s="17"/>
      <c r="BRV24" s="17"/>
      <c r="BRW24" s="17"/>
      <c r="BRX24" s="17"/>
      <c r="BRY24" s="17"/>
      <c r="BRZ24" s="17"/>
      <c r="BSA24" s="17"/>
      <c r="BSB24" s="17"/>
      <c r="BSC24" s="17"/>
      <c r="BSD24" s="17"/>
      <c r="BSE24" s="17"/>
      <c r="BSF24" s="17"/>
      <c r="BSG24" s="17"/>
      <c r="BSH24" s="17"/>
      <c r="BSI24" s="17"/>
      <c r="BSJ24" s="17"/>
      <c r="BSK24" s="17"/>
      <c r="BSL24" s="17"/>
      <c r="BSM24" s="17"/>
      <c r="BSN24" s="17"/>
      <c r="BSO24" s="17"/>
      <c r="BSP24" s="17"/>
      <c r="BSQ24" s="17"/>
      <c r="BSR24" s="17"/>
      <c r="BSS24" s="17"/>
      <c r="BST24" s="17"/>
      <c r="BSU24" s="17"/>
      <c r="BSV24" s="17"/>
      <c r="BSW24" s="17"/>
      <c r="BSX24" s="17"/>
      <c r="BSY24" s="17"/>
      <c r="BSZ24" s="17"/>
      <c r="BTA24" s="17"/>
      <c r="BTB24" s="17"/>
      <c r="BTC24" s="17"/>
      <c r="BTD24" s="17"/>
      <c r="BTE24" s="17"/>
      <c r="BTF24" s="17"/>
      <c r="BTG24" s="17"/>
      <c r="BTH24" s="17"/>
      <c r="BTI24" s="17"/>
      <c r="BTJ24" s="17"/>
      <c r="BTK24" s="17"/>
      <c r="BTL24" s="17"/>
      <c r="BTM24" s="17"/>
      <c r="BTN24" s="17"/>
      <c r="BTO24" s="17"/>
      <c r="BTP24" s="17"/>
      <c r="BTQ24" s="17"/>
      <c r="BTR24" s="17"/>
      <c r="BTS24" s="17"/>
      <c r="BTT24" s="17"/>
      <c r="BTU24" s="17"/>
      <c r="BTV24" s="17"/>
      <c r="BTW24" s="17"/>
      <c r="BTX24" s="17"/>
      <c r="BTY24" s="17"/>
      <c r="BTZ24" s="17"/>
      <c r="BUA24" s="17"/>
      <c r="BUB24" s="17"/>
      <c r="BUC24" s="17"/>
      <c r="BUD24" s="17"/>
      <c r="BUE24" s="17"/>
      <c r="BUF24" s="17"/>
      <c r="BUG24" s="17"/>
      <c r="BUH24" s="17"/>
      <c r="BUI24" s="17"/>
      <c r="BUJ24" s="17"/>
      <c r="BUK24" s="17"/>
      <c r="BUL24" s="17"/>
      <c r="BUM24" s="17"/>
      <c r="BUN24" s="17"/>
      <c r="BUO24" s="17"/>
      <c r="BUP24" s="17"/>
      <c r="BUQ24" s="17"/>
      <c r="BUR24" s="17"/>
      <c r="BUS24" s="17"/>
      <c r="BUT24" s="17"/>
      <c r="BUU24" s="17"/>
      <c r="BUV24" s="17"/>
      <c r="BUW24" s="17"/>
      <c r="BUX24" s="17"/>
      <c r="BUY24" s="17"/>
      <c r="BUZ24" s="17"/>
      <c r="BVA24" s="17"/>
      <c r="BVB24" s="17"/>
      <c r="BVC24" s="17"/>
      <c r="BVD24" s="17"/>
      <c r="BVE24" s="17"/>
      <c r="BVF24" s="17"/>
      <c r="BVG24" s="17"/>
      <c r="BVH24" s="17"/>
      <c r="BVI24" s="17"/>
      <c r="BVJ24" s="17"/>
      <c r="BVK24" s="17"/>
      <c r="BVL24" s="17"/>
      <c r="BVM24" s="17"/>
      <c r="BVN24" s="17"/>
      <c r="BVO24" s="17"/>
      <c r="BVP24" s="17"/>
      <c r="BVQ24" s="17"/>
      <c r="BVR24" s="17"/>
      <c r="BVS24" s="17"/>
      <c r="BVT24" s="17"/>
      <c r="BVU24" s="17"/>
      <c r="BVV24" s="17"/>
      <c r="BVW24" s="17"/>
      <c r="BVX24" s="17"/>
      <c r="BVY24" s="17"/>
      <c r="BVZ24" s="17"/>
      <c r="BWA24" s="17"/>
      <c r="BWB24" s="17"/>
      <c r="BWC24" s="17"/>
      <c r="BWD24" s="17"/>
      <c r="BWE24" s="17"/>
      <c r="BWF24" s="17"/>
      <c r="BWG24" s="17"/>
      <c r="BWH24" s="17"/>
      <c r="BWI24" s="17"/>
      <c r="BWJ24" s="17"/>
      <c r="BWK24" s="17"/>
      <c r="BWL24" s="17"/>
      <c r="BWM24" s="17"/>
      <c r="BWN24" s="17"/>
      <c r="BWO24" s="17"/>
      <c r="BWP24" s="17"/>
      <c r="BWQ24" s="17"/>
      <c r="BWR24" s="17"/>
      <c r="BWS24" s="17"/>
      <c r="BWT24" s="17"/>
      <c r="BWU24" s="17"/>
      <c r="BWV24" s="17"/>
      <c r="BWW24" s="17"/>
      <c r="BWX24" s="17"/>
      <c r="BWY24" s="17"/>
      <c r="BWZ24" s="17"/>
      <c r="BXA24" s="17"/>
      <c r="BXB24" s="17"/>
      <c r="BXC24" s="17"/>
      <c r="BXD24" s="17"/>
      <c r="BXE24" s="17"/>
      <c r="BXF24" s="17"/>
      <c r="BXG24" s="17"/>
      <c r="BXH24" s="17"/>
      <c r="BXI24" s="17"/>
      <c r="BXJ24" s="17"/>
      <c r="BXK24" s="17"/>
      <c r="BXL24" s="17"/>
      <c r="BXM24" s="17"/>
      <c r="BXN24" s="17"/>
      <c r="BXO24" s="17"/>
      <c r="BXP24" s="17"/>
      <c r="BXQ24" s="17"/>
      <c r="BXR24" s="17"/>
      <c r="BXS24" s="17"/>
      <c r="BXT24" s="17"/>
      <c r="BXU24" s="17"/>
      <c r="BXV24" s="17"/>
      <c r="BXW24" s="17"/>
      <c r="BXX24" s="17"/>
      <c r="BXY24" s="17"/>
      <c r="BXZ24" s="17"/>
      <c r="BYA24" s="17"/>
      <c r="BYB24" s="17"/>
      <c r="BYC24" s="17"/>
      <c r="BYD24" s="17"/>
      <c r="BYE24" s="17"/>
      <c r="BYF24" s="17"/>
      <c r="BYG24" s="17"/>
      <c r="BYH24" s="17"/>
      <c r="BYI24" s="17"/>
      <c r="BYJ24" s="17"/>
      <c r="BYK24" s="17"/>
      <c r="BYL24" s="17"/>
      <c r="BYM24" s="17"/>
      <c r="BYN24" s="17"/>
      <c r="BYO24" s="17"/>
      <c r="BYP24" s="17"/>
      <c r="BYQ24" s="17"/>
      <c r="BYR24" s="17"/>
      <c r="BYS24" s="17"/>
      <c r="BYT24" s="17"/>
      <c r="BYU24" s="17"/>
      <c r="BYV24" s="17"/>
      <c r="BYW24" s="17"/>
      <c r="BYX24" s="17"/>
      <c r="BYY24" s="17"/>
      <c r="BYZ24" s="17"/>
      <c r="BZA24" s="17"/>
      <c r="BZB24" s="17"/>
      <c r="BZC24" s="17"/>
      <c r="BZD24" s="17"/>
      <c r="BZE24" s="17"/>
      <c r="BZF24" s="17"/>
      <c r="BZG24" s="17"/>
      <c r="BZH24" s="17"/>
      <c r="BZI24" s="17"/>
      <c r="BZJ24" s="17"/>
      <c r="BZK24" s="17"/>
      <c r="BZL24" s="17"/>
      <c r="BZM24" s="17"/>
      <c r="BZN24" s="17"/>
      <c r="BZO24" s="17"/>
      <c r="BZP24" s="17"/>
      <c r="BZQ24" s="17"/>
      <c r="BZR24" s="17"/>
      <c r="BZS24" s="17"/>
      <c r="BZT24" s="17"/>
      <c r="BZU24" s="17"/>
      <c r="BZV24" s="17"/>
      <c r="BZW24" s="17"/>
      <c r="BZX24" s="17"/>
      <c r="BZY24" s="17"/>
      <c r="BZZ24" s="17"/>
      <c r="CAA24" s="17"/>
      <c r="CAB24" s="17"/>
      <c r="CAC24" s="17"/>
      <c r="CAD24" s="17"/>
      <c r="CAE24" s="17"/>
      <c r="CAF24" s="17"/>
      <c r="CAG24" s="17"/>
      <c r="CAH24" s="17"/>
      <c r="CAI24" s="17"/>
      <c r="CAJ24" s="17"/>
      <c r="CAK24" s="17"/>
      <c r="CAL24" s="17"/>
      <c r="CAM24" s="17"/>
      <c r="CAN24" s="17"/>
      <c r="CAO24" s="17"/>
      <c r="CAP24" s="17"/>
      <c r="CAQ24" s="17"/>
      <c r="CAR24" s="17"/>
      <c r="CAS24" s="17"/>
      <c r="CAT24" s="17"/>
      <c r="CAU24" s="17"/>
      <c r="CAV24" s="17"/>
      <c r="CAW24" s="17"/>
      <c r="CAX24" s="17"/>
      <c r="CAY24" s="17"/>
      <c r="CAZ24" s="17"/>
      <c r="CBA24" s="17"/>
      <c r="CBB24" s="17"/>
      <c r="CBC24" s="17"/>
      <c r="CBD24" s="17"/>
      <c r="CBE24" s="17"/>
      <c r="CBF24" s="17"/>
      <c r="CBG24" s="17"/>
      <c r="CBH24" s="17"/>
      <c r="CBI24" s="17"/>
      <c r="CBJ24" s="17"/>
      <c r="CBK24" s="17"/>
      <c r="CBL24" s="17"/>
      <c r="CBM24" s="17"/>
      <c r="CBN24" s="17"/>
      <c r="CBO24" s="17"/>
      <c r="CBP24" s="17"/>
      <c r="CBQ24" s="17"/>
      <c r="CBR24" s="17"/>
      <c r="CBS24" s="17"/>
      <c r="CBT24" s="17"/>
      <c r="CBU24" s="17"/>
      <c r="CBV24" s="17"/>
      <c r="CBW24" s="17"/>
      <c r="CBX24" s="17"/>
      <c r="CBY24" s="17"/>
      <c r="CBZ24" s="17"/>
      <c r="CCA24" s="17"/>
      <c r="CCB24" s="17"/>
      <c r="CCC24" s="17"/>
      <c r="CCD24" s="17"/>
      <c r="CCE24" s="17"/>
      <c r="CCF24" s="17"/>
      <c r="CCG24" s="17"/>
      <c r="CCH24" s="17"/>
      <c r="CCI24" s="17"/>
      <c r="CCJ24" s="17"/>
      <c r="CCK24" s="17"/>
      <c r="CCL24" s="17"/>
      <c r="CCM24" s="17"/>
      <c r="CCN24" s="17"/>
      <c r="CCO24" s="17"/>
      <c r="CCP24" s="17"/>
      <c r="CCQ24" s="17"/>
      <c r="CCR24" s="17"/>
      <c r="CCS24" s="17"/>
      <c r="CCT24" s="17"/>
      <c r="CCU24" s="17"/>
      <c r="CCV24" s="17"/>
      <c r="CCW24" s="17"/>
      <c r="CCX24" s="17"/>
      <c r="CCY24" s="17"/>
      <c r="CCZ24" s="17"/>
      <c r="CDA24" s="17"/>
      <c r="CDB24" s="17"/>
      <c r="CDC24" s="17"/>
      <c r="CDD24" s="17"/>
      <c r="CDE24" s="17"/>
      <c r="CDF24" s="17"/>
      <c r="CDG24" s="17"/>
      <c r="CDH24" s="17"/>
      <c r="CDI24" s="17"/>
      <c r="CDJ24" s="17"/>
      <c r="CDK24" s="17"/>
      <c r="CDL24" s="17"/>
      <c r="CDM24" s="17"/>
      <c r="CDN24" s="17"/>
      <c r="CDO24" s="17"/>
      <c r="CDP24" s="17"/>
      <c r="CDQ24" s="17"/>
      <c r="CDR24" s="17"/>
      <c r="CDS24" s="17"/>
      <c r="CDT24" s="17"/>
      <c r="CDU24" s="17"/>
      <c r="CDV24" s="17"/>
      <c r="CDW24" s="17"/>
      <c r="CDX24" s="17"/>
      <c r="CDY24" s="17"/>
      <c r="CDZ24" s="17"/>
      <c r="CEA24" s="17"/>
      <c r="CEB24" s="17"/>
      <c r="CEC24" s="17"/>
      <c r="CED24" s="17"/>
      <c r="CEE24" s="17"/>
      <c r="CEF24" s="17"/>
      <c r="CEG24" s="17"/>
      <c r="CEH24" s="17"/>
      <c r="CEI24" s="17"/>
      <c r="CEJ24" s="17"/>
      <c r="CEK24" s="17"/>
      <c r="CEL24" s="17"/>
      <c r="CEM24" s="17"/>
      <c r="CEN24" s="17"/>
      <c r="CEO24" s="17"/>
      <c r="CEP24" s="17"/>
      <c r="CEQ24" s="17"/>
      <c r="CER24" s="17"/>
      <c r="CES24" s="17"/>
      <c r="CET24" s="17"/>
      <c r="CEU24" s="17"/>
      <c r="CEV24" s="17"/>
      <c r="CEW24" s="17"/>
      <c r="CEX24" s="17"/>
      <c r="CEY24" s="17"/>
      <c r="CEZ24" s="17"/>
      <c r="CFA24" s="17"/>
      <c r="CFB24" s="17"/>
      <c r="CFC24" s="17"/>
      <c r="CFD24" s="17"/>
      <c r="CFE24" s="17"/>
      <c r="CFF24" s="17"/>
      <c r="CFG24" s="17"/>
      <c r="CFH24" s="17"/>
      <c r="CFI24" s="17"/>
      <c r="CFJ24" s="17"/>
      <c r="CFK24" s="17"/>
      <c r="CFL24" s="17"/>
      <c r="CFM24" s="17"/>
      <c r="CFN24" s="17"/>
      <c r="CFO24" s="17"/>
      <c r="CFP24" s="17"/>
      <c r="CFQ24" s="17"/>
      <c r="CFR24" s="17"/>
      <c r="CFS24" s="17"/>
      <c r="CFT24" s="17"/>
      <c r="CFU24" s="17"/>
      <c r="CFV24" s="17"/>
      <c r="CFW24" s="17"/>
      <c r="CFX24" s="17"/>
      <c r="CFY24" s="17"/>
      <c r="CFZ24" s="17"/>
      <c r="CGA24" s="17"/>
      <c r="CGB24" s="17"/>
      <c r="CGC24" s="17"/>
      <c r="CGD24" s="17"/>
      <c r="CGE24" s="17"/>
      <c r="CGF24" s="17"/>
      <c r="CGG24" s="17"/>
      <c r="CGH24" s="17"/>
      <c r="CGI24" s="17"/>
      <c r="CGJ24" s="17"/>
      <c r="CGK24" s="17"/>
      <c r="CGL24" s="17"/>
      <c r="CGM24" s="17"/>
      <c r="CGN24" s="17"/>
      <c r="CGO24" s="17"/>
      <c r="CGP24" s="17"/>
      <c r="CGQ24" s="17"/>
      <c r="CGR24" s="17"/>
      <c r="CGS24" s="17"/>
      <c r="CGT24" s="17"/>
      <c r="CGU24" s="17"/>
      <c r="CGV24" s="17"/>
      <c r="CGW24" s="17"/>
      <c r="CGX24" s="17"/>
      <c r="CGY24" s="17"/>
      <c r="CGZ24" s="17"/>
      <c r="CHA24" s="17"/>
      <c r="CHB24" s="17"/>
      <c r="CHC24" s="17"/>
      <c r="CHD24" s="17"/>
      <c r="CHE24" s="17"/>
      <c r="CHF24" s="17"/>
      <c r="CHG24" s="17"/>
      <c r="CHH24" s="17"/>
      <c r="CHI24" s="17"/>
      <c r="CHJ24" s="17"/>
      <c r="CHK24" s="17"/>
      <c r="CHL24" s="17"/>
      <c r="CHM24" s="17"/>
      <c r="CHN24" s="17"/>
      <c r="CHO24" s="17"/>
      <c r="CHP24" s="17"/>
      <c r="CHQ24" s="17"/>
      <c r="CHR24" s="17"/>
      <c r="CHS24" s="17"/>
      <c r="CHT24" s="17"/>
      <c r="CHU24" s="17"/>
      <c r="CHV24" s="17"/>
      <c r="CHW24" s="17"/>
      <c r="CHX24" s="17"/>
      <c r="CHY24" s="17"/>
      <c r="CHZ24" s="17"/>
      <c r="CIA24" s="17"/>
      <c r="CIB24" s="17"/>
      <c r="CIC24" s="17"/>
      <c r="CID24" s="17"/>
      <c r="CIE24" s="17"/>
      <c r="CIF24" s="17"/>
      <c r="CIG24" s="17"/>
      <c r="CIH24" s="17"/>
      <c r="CII24" s="17"/>
      <c r="CIJ24" s="17"/>
      <c r="CIK24" s="17"/>
      <c r="CIL24" s="17"/>
      <c r="CIM24" s="17"/>
      <c r="CIN24" s="17"/>
      <c r="CIO24" s="17"/>
      <c r="CIP24" s="17"/>
      <c r="CIQ24" s="17"/>
      <c r="CIR24" s="17"/>
      <c r="CIS24" s="17"/>
      <c r="CIT24" s="17"/>
      <c r="CIU24" s="17"/>
      <c r="CIV24" s="17"/>
      <c r="CIW24" s="17"/>
      <c r="CIX24" s="17"/>
      <c r="CIY24" s="17"/>
      <c r="CIZ24" s="17"/>
      <c r="CJA24" s="17"/>
      <c r="CJB24" s="17"/>
      <c r="CJC24" s="17"/>
      <c r="CJD24" s="17"/>
      <c r="CJE24" s="17"/>
      <c r="CJF24" s="17"/>
      <c r="CJG24" s="17"/>
      <c r="CJH24" s="17"/>
      <c r="CJI24" s="17"/>
      <c r="CJJ24" s="17"/>
      <c r="CJK24" s="17"/>
      <c r="CJL24" s="17"/>
      <c r="CJM24" s="17"/>
      <c r="CJN24" s="17"/>
      <c r="CJO24" s="17"/>
      <c r="CJP24" s="17"/>
      <c r="CJQ24" s="17"/>
      <c r="CJR24" s="17"/>
      <c r="CJS24" s="17"/>
      <c r="CJT24" s="17"/>
      <c r="CJU24" s="17"/>
      <c r="CJV24" s="17"/>
      <c r="CJW24" s="17"/>
      <c r="CJX24" s="17"/>
      <c r="CJY24" s="17"/>
      <c r="CJZ24" s="17"/>
      <c r="CKA24" s="17"/>
      <c r="CKB24" s="17"/>
      <c r="CKC24" s="17"/>
      <c r="CKD24" s="17"/>
      <c r="CKE24" s="17"/>
      <c r="CKF24" s="17"/>
      <c r="CKG24" s="17"/>
      <c r="CKH24" s="17"/>
      <c r="CKI24" s="17"/>
      <c r="CKJ24" s="17"/>
      <c r="CKK24" s="17"/>
      <c r="CKL24" s="17"/>
      <c r="CKM24" s="17"/>
      <c r="CKN24" s="17"/>
      <c r="CKO24" s="17"/>
      <c r="CKP24" s="17"/>
      <c r="CKQ24" s="17"/>
      <c r="CKR24" s="17"/>
      <c r="CKS24" s="17"/>
      <c r="CKT24" s="17"/>
      <c r="CKU24" s="17"/>
      <c r="CKV24" s="17"/>
      <c r="CKW24" s="17"/>
      <c r="CKX24" s="17"/>
      <c r="CKY24" s="17"/>
      <c r="CKZ24" s="17"/>
      <c r="CLA24" s="17"/>
      <c r="CLB24" s="17"/>
      <c r="CLC24" s="17"/>
      <c r="CLD24" s="17"/>
      <c r="CLE24" s="17"/>
      <c r="CLF24" s="17"/>
      <c r="CLG24" s="17"/>
      <c r="CLH24" s="17"/>
      <c r="CLI24" s="17"/>
      <c r="CLJ24" s="17"/>
      <c r="CLK24" s="17"/>
      <c r="CLL24" s="17"/>
      <c r="CLM24" s="17"/>
      <c r="CLN24" s="17"/>
      <c r="CLO24" s="17"/>
      <c r="CLP24" s="17"/>
      <c r="CLQ24" s="17"/>
      <c r="CLR24" s="17"/>
      <c r="CLS24" s="17"/>
      <c r="CLT24" s="17"/>
      <c r="CLU24" s="17"/>
      <c r="CLV24" s="17"/>
      <c r="CLW24" s="17"/>
      <c r="CLX24" s="17"/>
      <c r="CLY24" s="17"/>
      <c r="CLZ24" s="17"/>
      <c r="CMA24" s="17"/>
      <c r="CMB24" s="17"/>
      <c r="CMC24" s="17"/>
      <c r="CMD24" s="17"/>
      <c r="CME24" s="17"/>
      <c r="CMF24" s="17"/>
      <c r="CMG24" s="17"/>
      <c r="CMH24" s="17"/>
      <c r="CMI24" s="17"/>
      <c r="CMJ24" s="17"/>
      <c r="CMK24" s="17"/>
      <c r="CML24" s="17"/>
      <c r="CMM24" s="17"/>
      <c r="CMN24" s="17"/>
      <c r="CMO24" s="17"/>
      <c r="CMP24" s="17"/>
      <c r="CMQ24" s="17"/>
      <c r="CMR24" s="17"/>
      <c r="CMS24" s="17"/>
      <c r="CMT24" s="17"/>
      <c r="CMU24" s="17"/>
      <c r="CMV24" s="17"/>
      <c r="CMW24" s="17"/>
      <c r="CMX24" s="17"/>
      <c r="CMY24" s="17"/>
      <c r="CMZ24" s="17"/>
      <c r="CNA24" s="17"/>
      <c r="CNB24" s="17"/>
      <c r="CNC24" s="17"/>
      <c r="CND24" s="17"/>
      <c r="CNE24" s="17"/>
      <c r="CNF24" s="17"/>
      <c r="CNG24" s="17"/>
      <c r="CNH24" s="17"/>
      <c r="CNI24" s="17"/>
      <c r="CNJ24" s="17"/>
      <c r="CNK24" s="17"/>
      <c r="CNL24" s="17"/>
      <c r="CNM24" s="17"/>
      <c r="CNN24" s="17"/>
      <c r="CNO24" s="17"/>
      <c r="CNP24" s="17"/>
      <c r="CNQ24" s="17"/>
      <c r="CNR24" s="17"/>
      <c r="CNS24" s="17"/>
      <c r="CNT24" s="17"/>
      <c r="CNU24" s="17"/>
      <c r="CNV24" s="17"/>
      <c r="CNW24" s="17"/>
      <c r="CNX24" s="17"/>
      <c r="CNY24" s="17"/>
      <c r="CNZ24" s="17"/>
      <c r="COA24" s="17"/>
      <c r="COB24" s="17"/>
      <c r="COC24" s="17"/>
      <c r="COD24" s="17"/>
      <c r="COE24" s="17"/>
      <c r="COF24" s="17"/>
      <c r="COG24" s="17"/>
      <c r="COH24" s="17"/>
      <c r="COI24" s="17"/>
      <c r="COJ24" s="17"/>
      <c r="COK24" s="17"/>
      <c r="COL24" s="17"/>
      <c r="COM24" s="17"/>
      <c r="CON24" s="17"/>
      <c r="COO24" s="17"/>
      <c r="COP24" s="17"/>
      <c r="COQ24" s="17"/>
      <c r="COR24" s="17"/>
      <c r="COS24" s="17"/>
      <c r="COT24" s="17"/>
      <c r="COU24" s="17"/>
      <c r="COV24" s="17"/>
      <c r="COW24" s="17"/>
      <c r="COX24" s="17"/>
      <c r="COY24" s="17"/>
      <c r="COZ24" s="17"/>
      <c r="CPA24" s="17"/>
      <c r="CPB24" s="17"/>
      <c r="CPC24" s="17"/>
      <c r="CPD24" s="17"/>
      <c r="CPE24" s="17"/>
      <c r="CPF24" s="17"/>
      <c r="CPG24" s="17"/>
      <c r="CPH24" s="17"/>
      <c r="CPI24" s="17"/>
      <c r="CPJ24" s="17"/>
      <c r="CPK24" s="17"/>
      <c r="CPL24" s="17"/>
      <c r="CPM24" s="17"/>
      <c r="CPN24" s="17"/>
      <c r="CPO24" s="17"/>
      <c r="CPP24" s="17"/>
      <c r="CPQ24" s="17"/>
      <c r="CPR24" s="17"/>
      <c r="CPS24" s="17"/>
      <c r="CPT24" s="17"/>
      <c r="CPU24" s="17"/>
      <c r="CPV24" s="17"/>
      <c r="CPW24" s="17"/>
      <c r="CPX24" s="17"/>
      <c r="CPY24" s="17"/>
      <c r="CPZ24" s="17"/>
      <c r="CQA24" s="17"/>
      <c r="CQB24" s="17"/>
      <c r="CQC24" s="17"/>
      <c r="CQD24" s="17"/>
      <c r="CQE24" s="17"/>
      <c r="CQF24" s="17"/>
      <c r="CQG24" s="17"/>
      <c r="CQH24" s="17"/>
      <c r="CQI24" s="17"/>
      <c r="CQJ24" s="17"/>
      <c r="CQK24" s="17"/>
      <c r="CQL24" s="17"/>
      <c r="CQM24" s="17"/>
      <c r="CQN24" s="17"/>
      <c r="CQO24" s="17"/>
      <c r="CQP24" s="17"/>
      <c r="CQQ24" s="17"/>
      <c r="CQR24" s="17"/>
      <c r="CQS24" s="17"/>
      <c r="CQT24" s="17"/>
      <c r="CQU24" s="17"/>
      <c r="CQV24" s="17"/>
      <c r="CQW24" s="17"/>
      <c r="CQX24" s="17"/>
      <c r="CQY24" s="17"/>
      <c r="CQZ24" s="17"/>
      <c r="CRA24" s="17"/>
      <c r="CRB24" s="17"/>
      <c r="CRC24" s="17"/>
      <c r="CRD24" s="17"/>
      <c r="CRE24" s="17"/>
      <c r="CRF24" s="17"/>
      <c r="CRG24" s="17"/>
      <c r="CRH24" s="17"/>
      <c r="CRI24" s="17"/>
      <c r="CRJ24" s="17"/>
      <c r="CRK24" s="17"/>
      <c r="CRL24" s="17"/>
      <c r="CRM24" s="17"/>
      <c r="CRN24" s="17"/>
      <c r="CRO24" s="17"/>
      <c r="CRP24" s="17"/>
      <c r="CRQ24" s="17"/>
      <c r="CRR24" s="17"/>
      <c r="CRS24" s="17"/>
      <c r="CRT24" s="17"/>
      <c r="CRU24" s="17"/>
      <c r="CRV24" s="17"/>
      <c r="CRW24" s="17"/>
      <c r="CRX24" s="17"/>
      <c r="CRY24" s="17"/>
      <c r="CRZ24" s="17"/>
      <c r="CSA24" s="17"/>
      <c r="CSB24" s="17"/>
      <c r="CSC24" s="17"/>
      <c r="CSD24" s="17"/>
      <c r="CSE24" s="17"/>
      <c r="CSF24" s="17"/>
      <c r="CSG24" s="17"/>
      <c r="CSH24" s="17"/>
      <c r="CSI24" s="17"/>
      <c r="CSJ24" s="17"/>
      <c r="CSK24" s="17"/>
      <c r="CSL24" s="17"/>
      <c r="CSM24" s="17"/>
      <c r="CSN24" s="17"/>
      <c r="CSO24" s="17"/>
      <c r="CSP24" s="17"/>
      <c r="CSQ24" s="17"/>
      <c r="CSR24" s="17"/>
      <c r="CSS24" s="17"/>
      <c r="CST24" s="17"/>
      <c r="CSU24" s="17"/>
      <c r="CSV24" s="17"/>
      <c r="CSW24" s="17"/>
      <c r="CSX24" s="17"/>
      <c r="CSY24" s="17"/>
      <c r="CSZ24" s="17"/>
      <c r="CTA24" s="17"/>
      <c r="CTB24" s="17"/>
      <c r="CTC24" s="17"/>
      <c r="CTD24" s="17"/>
      <c r="CTE24" s="17"/>
      <c r="CTF24" s="17"/>
      <c r="CTG24" s="17"/>
      <c r="CTH24" s="17"/>
      <c r="CTI24" s="17"/>
      <c r="CTJ24" s="17"/>
      <c r="CTK24" s="17"/>
      <c r="CTL24" s="17"/>
      <c r="CTM24" s="17"/>
      <c r="CTN24" s="17"/>
      <c r="CTO24" s="17"/>
      <c r="CTP24" s="17"/>
      <c r="CTQ24" s="17"/>
      <c r="CTR24" s="17"/>
      <c r="CTS24" s="17"/>
      <c r="CTT24" s="17"/>
      <c r="CTU24" s="17"/>
      <c r="CTV24" s="17"/>
      <c r="CTW24" s="17"/>
      <c r="CTX24" s="17"/>
      <c r="CTY24" s="17"/>
      <c r="CTZ24" s="17"/>
      <c r="CUA24" s="17"/>
      <c r="CUB24" s="17"/>
      <c r="CUC24" s="17"/>
      <c r="CUD24" s="17"/>
      <c r="CUE24" s="17"/>
      <c r="CUF24" s="17"/>
      <c r="CUG24" s="17"/>
      <c r="CUH24" s="17"/>
      <c r="CUI24" s="17"/>
      <c r="CUJ24" s="17"/>
      <c r="CUK24" s="17"/>
      <c r="CUL24" s="17"/>
      <c r="CUM24" s="17"/>
      <c r="CUN24" s="17"/>
      <c r="CUO24" s="17"/>
      <c r="CUP24" s="17"/>
      <c r="CUQ24" s="17"/>
      <c r="CUR24" s="17"/>
      <c r="CUS24" s="17"/>
      <c r="CUT24" s="17"/>
      <c r="CUU24" s="17"/>
      <c r="CUV24" s="17"/>
      <c r="CUW24" s="17"/>
      <c r="CUX24" s="17"/>
      <c r="CUY24" s="17"/>
      <c r="CUZ24" s="17"/>
      <c r="CVA24" s="17"/>
      <c r="CVB24" s="17"/>
      <c r="CVC24" s="17"/>
      <c r="CVD24" s="17"/>
      <c r="CVE24" s="17"/>
      <c r="CVF24" s="17"/>
      <c r="CVG24" s="17"/>
      <c r="CVH24" s="17"/>
      <c r="CVI24" s="17"/>
      <c r="CVJ24" s="17"/>
      <c r="CVK24" s="17"/>
      <c r="CVL24" s="17"/>
      <c r="CVM24" s="17"/>
      <c r="CVN24" s="17"/>
      <c r="CVO24" s="17"/>
      <c r="CVP24" s="17"/>
      <c r="CVQ24" s="17"/>
      <c r="CVR24" s="17"/>
      <c r="CVS24" s="17"/>
      <c r="CVT24" s="17"/>
      <c r="CVU24" s="17"/>
      <c r="CVV24" s="17"/>
      <c r="CVW24" s="17"/>
      <c r="CVX24" s="17"/>
      <c r="CVY24" s="17"/>
      <c r="CVZ24" s="17"/>
      <c r="CWA24" s="17"/>
      <c r="CWB24" s="17"/>
      <c r="CWC24" s="17"/>
      <c r="CWD24" s="17"/>
      <c r="CWE24" s="17"/>
      <c r="CWF24" s="17"/>
      <c r="CWG24" s="17"/>
      <c r="CWH24" s="17"/>
      <c r="CWI24" s="17"/>
      <c r="CWJ24" s="17"/>
      <c r="CWK24" s="17"/>
      <c r="CWL24" s="17"/>
      <c r="CWM24" s="17"/>
      <c r="CWN24" s="17"/>
      <c r="CWO24" s="17"/>
      <c r="CWP24" s="17"/>
      <c r="CWQ24" s="17"/>
      <c r="CWR24" s="17"/>
      <c r="CWS24" s="17"/>
      <c r="CWT24" s="17"/>
      <c r="CWU24" s="17"/>
      <c r="CWV24" s="17"/>
      <c r="CWW24" s="17"/>
      <c r="CWX24" s="17"/>
      <c r="CWY24" s="17"/>
      <c r="CWZ24" s="17"/>
      <c r="CXA24" s="17"/>
      <c r="CXB24" s="17"/>
      <c r="CXC24" s="17"/>
      <c r="CXD24" s="17"/>
      <c r="CXE24" s="17"/>
      <c r="CXF24" s="17"/>
      <c r="CXG24" s="17"/>
      <c r="CXH24" s="17"/>
      <c r="CXI24" s="17"/>
      <c r="CXJ24" s="17"/>
      <c r="CXK24" s="17"/>
      <c r="CXL24" s="17"/>
      <c r="CXM24" s="17"/>
      <c r="CXN24" s="17"/>
      <c r="CXO24" s="17"/>
      <c r="CXP24" s="17"/>
      <c r="CXQ24" s="17"/>
      <c r="CXR24" s="17"/>
      <c r="CXS24" s="17"/>
      <c r="CXT24" s="17"/>
      <c r="CXU24" s="17"/>
      <c r="CXV24" s="17"/>
      <c r="CXW24" s="17"/>
      <c r="CXX24" s="17"/>
      <c r="CXY24" s="17"/>
      <c r="CXZ24" s="17"/>
      <c r="CYA24" s="17"/>
      <c r="CYB24" s="17"/>
      <c r="CYC24" s="17"/>
      <c r="CYD24" s="17"/>
      <c r="CYE24" s="17"/>
      <c r="CYF24" s="17"/>
      <c r="CYG24" s="17"/>
      <c r="CYH24" s="17"/>
      <c r="CYI24" s="17"/>
      <c r="CYJ24" s="17"/>
      <c r="CYK24" s="17"/>
      <c r="CYL24" s="17"/>
      <c r="CYM24" s="17"/>
      <c r="CYN24" s="17"/>
      <c r="CYO24" s="17"/>
      <c r="CYP24" s="17"/>
      <c r="CYQ24" s="17"/>
      <c r="CYR24" s="17"/>
      <c r="CYS24" s="17"/>
      <c r="CYT24" s="17"/>
      <c r="CYU24" s="17"/>
      <c r="CYV24" s="17"/>
      <c r="CYW24" s="17"/>
      <c r="CYX24" s="17"/>
      <c r="CYY24" s="17"/>
      <c r="CYZ24" s="17"/>
      <c r="CZA24" s="17"/>
      <c r="CZB24" s="17"/>
      <c r="CZC24" s="17"/>
      <c r="CZD24" s="17"/>
      <c r="CZE24" s="17"/>
      <c r="CZF24" s="17"/>
      <c r="CZG24" s="17"/>
      <c r="CZH24" s="17"/>
      <c r="CZI24" s="17"/>
      <c r="CZJ24" s="17"/>
      <c r="CZK24" s="17"/>
      <c r="CZL24" s="17"/>
      <c r="CZM24" s="17"/>
      <c r="CZN24" s="17"/>
      <c r="CZO24" s="17"/>
      <c r="CZP24" s="17"/>
      <c r="CZQ24" s="17"/>
      <c r="CZR24" s="17"/>
      <c r="CZS24" s="17"/>
      <c r="CZT24" s="17"/>
      <c r="CZU24" s="17"/>
      <c r="CZV24" s="17"/>
      <c r="CZW24" s="17"/>
      <c r="CZX24" s="17"/>
      <c r="CZY24" s="17"/>
      <c r="CZZ24" s="17"/>
      <c r="DAA24" s="17"/>
      <c r="DAB24" s="17"/>
      <c r="DAC24" s="17"/>
      <c r="DAD24" s="17"/>
      <c r="DAE24" s="17"/>
      <c r="DAF24" s="17"/>
      <c r="DAG24" s="17"/>
      <c r="DAH24" s="17"/>
      <c r="DAI24" s="17"/>
      <c r="DAJ24" s="17"/>
      <c r="DAK24" s="17"/>
      <c r="DAL24" s="17"/>
      <c r="DAM24" s="17"/>
      <c r="DAN24" s="17"/>
      <c r="DAO24" s="17"/>
      <c r="DAP24" s="17"/>
      <c r="DAQ24" s="17"/>
      <c r="DAR24" s="17"/>
      <c r="DAS24" s="17"/>
      <c r="DAT24" s="17"/>
      <c r="DAU24" s="17"/>
      <c r="DAV24" s="17"/>
      <c r="DAW24" s="17"/>
      <c r="DAX24" s="17"/>
      <c r="DAY24" s="17"/>
      <c r="DAZ24" s="17"/>
      <c r="DBA24" s="17"/>
      <c r="DBB24" s="17"/>
      <c r="DBC24" s="17"/>
      <c r="DBD24" s="17"/>
      <c r="DBE24" s="17"/>
      <c r="DBF24" s="17"/>
      <c r="DBG24" s="17"/>
      <c r="DBH24" s="17"/>
      <c r="DBI24" s="17"/>
      <c r="DBJ24" s="17"/>
      <c r="DBK24" s="17"/>
      <c r="DBL24" s="17"/>
      <c r="DBM24" s="17"/>
      <c r="DBN24" s="17"/>
      <c r="DBO24" s="17"/>
      <c r="DBP24" s="17"/>
      <c r="DBQ24" s="17"/>
      <c r="DBR24" s="17"/>
      <c r="DBS24" s="17"/>
      <c r="DBT24" s="17"/>
      <c r="DBU24" s="17"/>
      <c r="DBV24" s="17"/>
      <c r="DBW24" s="17"/>
      <c r="DBX24" s="17"/>
      <c r="DBY24" s="17"/>
      <c r="DBZ24" s="17"/>
      <c r="DCA24" s="17"/>
      <c r="DCB24" s="17"/>
      <c r="DCC24" s="17"/>
      <c r="DCD24" s="17"/>
      <c r="DCE24" s="17"/>
      <c r="DCF24" s="17"/>
      <c r="DCG24" s="17"/>
      <c r="DCH24" s="17"/>
      <c r="DCI24" s="17"/>
      <c r="DCJ24" s="17"/>
      <c r="DCK24" s="17"/>
      <c r="DCL24" s="17"/>
      <c r="DCM24" s="17"/>
      <c r="DCN24" s="17"/>
      <c r="DCO24" s="17"/>
      <c r="DCP24" s="17"/>
      <c r="DCQ24" s="17"/>
      <c r="DCR24" s="17"/>
      <c r="DCS24" s="17"/>
      <c r="DCT24" s="17"/>
      <c r="DCU24" s="17"/>
      <c r="DCV24" s="17"/>
      <c r="DCW24" s="17"/>
      <c r="DCX24" s="17"/>
      <c r="DCY24" s="17"/>
      <c r="DCZ24" s="17"/>
      <c r="DDA24" s="17"/>
      <c r="DDB24" s="17"/>
      <c r="DDC24" s="17"/>
      <c r="DDD24" s="17"/>
      <c r="DDE24" s="17"/>
      <c r="DDF24" s="17"/>
      <c r="DDG24" s="17"/>
      <c r="DDH24" s="17"/>
      <c r="DDI24" s="17"/>
      <c r="DDJ24" s="17"/>
      <c r="DDK24" s="17"/>
      <c r="DDL24" s="17"/>
      <c r="DDM24" s="17"/>
      <c r="DDN24" s="17"/>
      <c r="DDO24" s="17"/>
      <c r="DDP24" s="17"/>
      <c r="DDQ24" s="17"/>
      <c r="DDR24" s="17"/>
      <c r="DDS24" s="17"/>
      <c r="DDT24" s="17"/>
      <c r="DDU24" s="17"/>
      <c r="DDV24" s="17"/>
      <c r="DDW24" s="17"/>
      <c r="DDX24" s="17"/>
      <c r="DDY24" s="17"/>
      <c r="DDZ24" s="17"/>
      <c r="DEA24" s="17"/>
      <c r="DEB24" s="17"/>
      <c r="DEC24" s="17"/>
      <c r="DED24" s="17"/>
      <c r="DEE24" s="17"/>
      <c r="DEF24" s="17"/>
      <c r="DEG24" s="17"/>
      <c r="DEH24" s="17"/>
      <c r="DEI24" s="17"/>
      <c r="DEJ24" s="17"/>
      <c r="DEK24" s="17"/>
      <c r="DEL24" s="17"/>
      <c r="DEM24" s="17"/>
      <c r="DEN24" s="17"/>
      <c r="DEO24" s="17"/>
      <c r="DEP24" s="17"/>
      <c r="DEQ24" s="17"/>
      <c r="DER24" s="17"/>
      <c r="DES24" s="17"/>
      <c r="DET24" s="17"/>
      <c r="DEU24" s="17"/>
      <c r="DEV24" s="17"/>
      <c r="DEW24" s="17"/>
      <c r="DEX24" s="17"/>
      <c r="DEY24" s="17"/>
      <c r="DEZ24" s="17"/>
      <c r="DFA24" s="17"/>
      <c r="DFB24" s="17"/>
      <c r="DFC24" s="17"/>
      <c r="DFD24" s="17"/>
      <c r="DFE24" s="17"/>
      <c r="DFF24" s="17"/>
      <c r="DFG24" s="17"/>
      <c r="DFH24" s="17"/>
      <c r="DFI24" s="17"/>
      <c r="DFJ24" s="17"/>
      <c r="DFK24" s="17"/>
      <c r="DFL24" s="17"/>
      <c r="DFM24" s="17"/>
      <c r="DFN24" s="17"/>
      <c r="DFO24" s="17"/>
      <c r="DFP24" s="17"/>
      <c r="DFQ24" s="17"/>
      <c r="DFR24" s="17"/>
      <c r="DFS24" s="17"/>
      <c r="DFT24" s="17"/>
      <c r="DFU24" s="17"/>
      <c r="DFV24" s="17"/>
      <c r="DFW24" s="17"/>
      <c r="DFX24" s="17"/>
      <c r="DFY24" s="17"/>
      <c r="DFZ24" s="17"/>
      <c r="DGA24" s="17"/>
      <c r="DGB24" s="17"/>
      <c r="DGC24" s="17"/>
      <c r="DGD24" s="17"/>
      <c r="DGE24" s="17"/>
      <c r="DGF24" s="17"/>
      <c r="DGG24" s="17"/>
      <c r="DGH24" s="17"/>
      <c r="DGI24" s="17"/>
      <c r="DGJ24" s="17"/>
      <c r="DGK24" s="17"/>
      <c r="DGL24" s="17"/>
      <c r="DGM24" s="17"/>
      <c r="DGN24" s="17"/>
      <c r="DGO24" s="17"/>
      <c r="DGP24" s="17"/>
      <c r="DGQ24" s="17"/>
      <c r="DGR24" s="17"/>
      <c r="DGS24" s="17"/>
      <c r="DGT24" s="17"/>
      <c r="DGU24" s="17"/>
      <c r="DGV24" s="17"/>
      <c r="DGW24" s="17"/>
      <c r="DGX24" s="17"/>
      <c r="DGY24" s="17"/>
      <c r="DGZ24" s="17"/>
      <c r="DHA24" s="17"/>
      <c r="DHB24" s="17"/>
      <c r="DHC24" s="17"/>
      <c r="DHD24" s="17"/>
      <c r="DHE24" s="17"/>
      <c r="DHF24" s="17"/>
      <c r="DHG24" s="17"/>
      <c r="DHH24" s="17"/>
      <c r="DHI24" s="17"/>
      <c r="DHJ24" s="17"/>
      <c r="DHK24" s="17"/>
      <c r="DHL24" s="17"/>
      <c r="DHM24" s="17"/>
      <c r="DHN24" s="17"/>
      <c r="DHO24" s="17"/>
      <c r="DHP24" s="17"/>
      <c r="DHQ24" s="17"/>
      <c r="DHR24" s="17"/>
      <c r="DHS24" s="17"/>
      <c r="DHT24" s="17"/>
      <c r="DHU24" s="17"/>
      <c r="DHV24" s="17"/>
      <c r="DHW24" s="17"/>
      <c r="DHX24" s="17"/>
      <c r="DHY24" s="17"/>
      <c r="DHZ24" s="17"/>
      <c r="DIA24" s="17"/>
      <c r="DIB24" s="17"/>
      <c r="DIC24" s="17"/>
      <c r="DID24" s="17"/>
      <c r="DIE24" s="17"/>
      <c r="DIF24" s="17"/>
      <c r="DIG24" s="17"/>
      <c r="DIH24" s="17"/>
      <c r="DII24" s="17"/>
      <c r="DIJ24" s="17"/>
      <c r="DIK24" s="17"/>
      <c r="DIL24" s="17"/>
      <c r="DIM24" s="17"/>
      <c r="DIN24" s="17"/>
      <c r="DIO24" s="17"/>
      <c r="DIP24" s="17"/>
      <c r="DIQ24" s="17"/>
      <c r="DIR24" s="17"/>
      <c r="DIS24" s="17"/>
      <c r="DIT24" s="17"/>
      <c r="DIU24" s="17"/>
      <c r="DIV24" s="17"/>
      <c r="DIW24" s="17"/>
      <c r="DIX24" s="17"/>
      <c r="DIY24" s="17"/>
      <c r="DIZ24" s="17"/>
      <c r="DJA24" s="17"/>
      <c r="DJB24" s="17"/>
      <c r="DJC24" s="17"/>
      <c r="DJD24" s="17"/>
      <c r="DJE24" s="17"/>
      <c r="DJF24" s="17"/>
      <c r="DJG24" s="17"/>
      <c r="DJH24" s="17"/>
      <c r="DJI24" s="17"/>
      <c r="DJJ24" s="17"/>
      <c r="DJK24" s="17"/>
      <c r="DJL24" s="17"/>
      <c r="DJM24" s="17"/>
      <c r="DJN24" s="17"/>
      <c r="DJO24" s="17"/>
      <c r="DJP24" s="17"/>
      <c r="DJQ24" s="17"/>
      <c r="DJR24" s="17"/>
      <c r="DJS24" s="17"/>
      <c r="DJT24" s="17"/>
      <c r="DJU24" s="17"/>
      <c r="DJV24" s="17"/>
      <c r="DJW24" s="17"/>
      <c r="DJX24" s="17"/>
      <c r="DJY24" s="17"/>
      <c r="DJZ24" s="17"/>
      <c r="DKA24" s="17"/>
      <c r="DKB24" s="17"/>
      <c r="DKC24" s="17"/>
      <c r="DKD24" s="17"/>
      <c r="DKE24" s="17"/>
      <c r="DKF24" s="17"/>
      <c r="DKG24" s="17"/>
      <c r="DKH24" s="17"/>
      <c r="DKI24" s="17"/>
      <c r="DKJ24" s="17"/>
      <c r="DKK24" s="17"/>
      <c r="DKL24" s="17"/>
      <c r="DKM24" s="17"/>
      <c r="DKN24" s="17"/>
      <c r="DKO24" s="17"/>
      <c r="DKP24" s="17"/>
      <c r="DKQ24" s="17"/>
      <c r="DKR24" s="17"/>
      <c r="DKS24" s="17"/>
      <c r="DKT24" s="17"/>
      <c r="DKU24" s="17"/>
      <c r="DKV24" s="17"/>
      <c r="DKW24" s="17"/>
      <c r="DKX24" s="17"/>
      <c r="DKY24" s="17"/>
      <c r="DKZ24" s="17"/>
      <c r="DLA24" s="17"/>
      <c r="DLB24" s="17"/>
      <c r="DLC24" s="17"/>
      <c r="DLD24" s="17"/>
      <c r="DLE24" s="17"/>
      <c r="DLF24" s="17"/>
      <c r="DLG24" s="17"/>
      <c r="DLH24" s="17"/>
      <c r="DLI24" s="17"/>
      <c r="DLJ24" s="17"/>
      <c r="DLK24" s="17"/>
      <c r="DLL24" s="17"/>
      <c r="DLM24" s="17"/>
      <c r="DLN24" s="17"/>
      <c r="DLO24" s="17"/>
      <c r="DLP24" s="17"/>
      <c r="DLQ24" s="17"/>
      <c r="DLR24" s="17"/>
      <c r="DLS24" s="17"/>
      <c r="DLT24" s="17"/>
      <c r="DLU24" s="17"/>
      <c r="DLV24" s="17"/>
      <c r="DLW24" s="17"/>
      <c r="DLX24" s="17"/>
      <c r="DLY24" s="17"/>
      <c r="DLZ24" s="17"/>
      <c r="DMA24" s="17"/>
      <c r="DMB24" s="17"/>
      <c r="DMC24" s="17"/>
      <c r="DMD24" s="17"/>
      <c r="DME24" s="17"/>
      <c r="DMF24" s="17"/>
      <c r="DMG24" s="17"/>
      <c r="DMH24" s="17"/>
      <c r="DMI24" s="17"/>
      <c r="DMJ24" s="17"/>
      <c r="DMK24" s="17"/>
      <c r="DML24" s="17"/>
      <c r="DMM24" s="17"/>
      <c r="DMN24" s="17"/>
      <c r="DMO24" s="17"/>
      <c r="DMP24" s="17"/>
      <c r="DMQ24" s="17"/>
      <c r="DMR24" s="17"/>
      <c r="DMS24" s="17"/>
      <c r="DMT24" s="17"/>
      <c r="DMU24" s="17"/>
      <c r="DMV24" s="17"/>
      <c r="DMW24" s="17"/>
      <c r="DMX24" s="17"/>
      <c r="DMY24" s="17"/>
      <c r="DMZ24" s="17"/>
      <c r="DNA24" s="17"/>
      <c r="DNB24" s="17"/>
      <c r="DNC24" s="17"/>
      <c r="DND24" s="17"/>
      <c r="DNE24" s="17"/>
      <c r="DNF24" s="17"/>
      <c r="DNG24" s="17"/>
      <c r="DNH24" s="17"/>
      <c r="DNI24" s="17"/>
      <c r="DNJ24" s="17"/>
      <c r="DNK24" s="17"/>
      <c r="DNL24" s="17"/>
      <c r="DNM24" s="17"/>
      <c r="DNN24" s="17"/>
      <c r="DNO24" s="17"/>
      <c r="DNP24" s="17"/>
      <c r="DNQ24" s="17"/>
      <c r="DNR24" s="17"/>
      <c r="DNS24" s="17"/>
      <c r="DNT24" s="17"/>
      <c r="DNU24" s="17"/>
      <c r="DNV24" s="17"/>
      <c r="DNW24" s="17"/>
      <c r="DNX24" s="17"/>
      <c r="DNY24" s="17"/>
      <c r="DNZ24" s="17"/>
      <c r="DOA24" s="17"/>
      <c r="DOB24" s="17"/>
      <c r="DOC24" s="17"/>
      <c r="DOD24" s="17"/>
      <c r="DOE24" s="17"/>
      <c r="DOF24" s="17"/>
      <c r="DOG24" s="17"/>
      <c r="DOH24" s="17"/>
      <c r="DOI24" s="17"/>
      <c r="DOJ24" s="17"/>
      <c r="DOK24" s="17"/>
      <c r="DOL24" s="17"/>
      <c r="DOM24" s="17"/>
      <c r="DON24" s="17"/>
      <c r="DOO24" s="17"/>
      <c r="DOP24" s="17"/>
      <c r="DOQ24" s="17"/>
      <c r="DOR24" s="17"/>
      <c r="DOS24" s="17"/>
      <c r="DOT24" s="17"/>
      <c r="DOU24" s="17"/>
      <c r="DOV24" s="17"/>
      <c r="DOW24" s="17"/>
      <c r="DOX24" s="17"/>
      <c r="DOY24" s="17"/>
      <c r="DOZ24" s="17"/>
      <c r="DPA24" s="17"/>
      <c r="DPB24" s="17"/>
      <c r="DPC24" s="17"/>
      <c r="DPD24" s="17"/>
      <c r="DPE24" s="17"/>
      <c r="DPF24" s="17"/>
      <c r="DPG24" s="17"/>
      <c r="DPH24" s="17"/>
      <c r="DPI24" s="17"/>
      <c r="DPJ24" s="17"/>
      <c r="DPK24" s="17"/>
      <c r="DPL24" s="17"/>
      <c r="DPM24" s="17"/>
      <c r="DPN24" s="17"/>
      <c r="DPO24" s="17"/>
      <c r="DPP24" s="17"/>
      <c r="DPQ24" s="17"/>
      <c r="DPR24" s="17"/>
      <c r="DPS24" s="17"/>
      <c r="DPT24" s="17"/>
      <c r="DPU24" s="17"/>
      <c r="DPV24" s="17"/>
      <c r="DPW24" s="17"/>
      <c r="DPX24" s="17"/>
      <c r="DPY24" s="17"/>
      <c r="DPZ24" s="17"/>
      <c r="DQA24" s="17"/>
      <c r="DQB24" s="17"/>
      <c r="DQC24" s="17"/>
      <c r="DQD24" s="17"/>
      <c r="DQE24" s="17"/>
      <c r="DQF24" s="17"/>
      <c r="DQG24" s="17"/>
      <c r="DQH24" s="17"/>
      <c r="DQI24" s="17"/>
      <c r="DQJ24" s="17"/>
      <c r="DQK24" s="17"/>
      <c r="DQL24" s="17"/>
      <c r="DQM24" s="17"/>
      <c r="DQN24" s="17"/>
      <c r="DQO24" s="17"/>
      <c r="DQP24" s="17"/>
      <c r="DQQ24" s="17"/>
      <c r="DQR24" s="17"/>
      <c r="DQS24" s="17"/>
      <c r="DQT24" s="17"/>
      <c r="DQU24" s="17"/>
      <c r="DQV24" s="17"/>
      <c r="DQW24" s="17"/>
      <c r="DQX24" s="17"/>
      <c r="DQY24" s="17"/>
      <c r="DQZ24" s="17"/>
      <c r="DRA24" s="17"/>
      <c r="DRB24" s="17"/>
      <c r="DRC24" s="17"/>
      <c r="DRD24" s="17"/>
      <c r="DRE24" s="17"/>
      <c r="DRF24" s="17"/>
      <c r="DRG24" s="17"/>
      <c r="DRH24" s="17"/>
      <c r="DRI24" s="17"/>
      <c r="DRJ24" s="17"/>
      <c r="DRK24" s="17"/>
      <c r="DRL24" s="17"/>
      <c r="DRM24" s="17"/>
      <c r="DRN24" s="17"/>
      <c r="DRO24" s="17"/>
      <c r="DRP24" s="17"/>
      <c r="DRQ24" s="17"/>
      <c r="DRR24" s="17"/>
      <c r="DRS24" s="17"/>
      <c r="DRT24" s="17"/>
      <c r="DRU24" s="17"/>
      <c r="DRV24" s="17"/>
      <c r="DRW24" s="17"/>
      <c r="DRX24" s="17"/>
      <c r="DRY24" s="17"/>
      <c r="DRZ24" s="17"/>
      <c r="DSA24" s="17"/>
      <c r="DSB24" s="17"/>
      <c r="DSC24" s="17"/>
      <c r="DSD24" s="17"/>
      <c r="DSE24" s="17"/>
      <c r="DSF24" s="17"/>
      <c r="DSG24" s="17"/>
      <c r="DSH24" s="17"/>
      <c r="DSI24" s="17"/>
      <c r="DSJ24" s="17"/>
      <c r="DSK24" s="17"/>
      <c r="DSL24" s="17"/>
      <c r="DSM24" s="17"/>
      <c r="DSN24" s="17"/>
      <c r="DSO24" s="17"/>
      <c r="DSP24" s="17"/>
      <c r="DSQ24" s="17"/>
      <c r="DSR24" s="17"/>
      <c r="DSS24" s="17"/>
      <c r="DST24" s="17"/>
      <c r="DSU24" s="17"/>
      <c r="DSV24" s="17"/>
      <c r="DSW24" s="17"/>
      <c r="DSX24" s="17"/>
      <c r="DSY24" s="17"/>
      <c r="DSZ24" s="17"/>
      <c r="DTA24" s="17"/>
      <c r="DTB24" s="17"/>
      <c r="DTC24" s="17"/>
      <c r="DTD24" s="17"/>
      <c r="DTE24" s="17"/>
      <c r="DTF24" s="17"/>
      <c r="DTG24" s="17"/>
      <c r="DTH24" s="17"/>
      <c r="DTI24" s="17"/>
      <c r="DTJ24" s="17"/>
      <c r="DTK24" s="17"/>
      <c r="DTL24" s="17"/>
      <c r="DTM24" s="17"/>
      <c r="DTN24" s="17"/>
      <c r="DTO24" s="17"/>
      <c r="DTP24" s="17"/>
      <c r="DTQ24" s="17"/>
      <c r="DTR24" s="17"/>
      <c r="DTS24" s="17"/>
      <c r="DTT24" s="17"/>
      <c r="DTU24" s="17"/>
      <c r="DTV24" s="17"/>
      <c r="DTW24" s="17"/>
      <c r="DTX24" s="17"/>
      <c r="DTY24" s="17"/>
      <c r="DTZ24" s="17"/>
      <c r="DUA24" s="17"/>
      <c r="DUB24" s="17"/>
      <c r="DUC24" s="17"/>
      <c r="DUD24" s="17"/>
      <c r="DUE24" s="17"/>
      <c r="DUF24" s="17"/>
      <c r="DUG24" s="17"/>
      <c r="DUH24" s="17"/>
      <c r="DUI24" s="17"/>
      <c r="DUJ24" s="17"/>
      <c r="DUK24" s="17"/>
      <c r="DUL24" s="17"/>
      <c r="DUM24" s="17"/>
      <c r="DUN24" s="17"/>
      <c r="DUO24" s="17"/>
      <c r="DUP24" s="17"/>
      <c r="DUQ24" s="17"/>
      <c r="DUR24" s="17"/>
      <c r="DUS24" s="17"/>
      <c r="DUT24" s="17"/>
      <c r="DUU24" s="17"/>
      <c r="DUV24" s="17"/>
      <c r="DUW24" s="17"/>
      <c r="DUX24" s="17"/>
      <c r="DUY24" s="17"/>
      <c r="DUZ24" s="17"/>
      <c r="DVA24" s="17"/>
      <c r="DVB24" s="17"/>
      <c r="DVC24" s="17"/>
      <c r="DVD24" s="17"/>
      <c r="DVE24" s="17"/>
      <c r="DVF24" s="17"/>
      <c r="DVG24" s="17"/>
      <c r="DVH24" s="17"/>
      <c r="DVI24" s="17"/>
      <c r="DVJ24" s="17"/>
      <c r="DVK24" s="17"/>
      <c r="DVL24" s="17"/>
      <c r="DVM24" s="17"/>
      <c r="DVN24" s="17"/>
      <c r="DVO24" s="17"/>
      <c r="DVP24" s="17"/>
      <c r="DVQ24" s="17"/>
      <c r="DVR24" s="17"/>
      <c r="DVS24" s="17"/>
      <c r="DVT24" s="17"/>
      <c r="DVU24" s="17"/>
      <c r="DVV24" s="17"/>
      <c r="DVW24" s="17"/>
      <c r="DVX24" s="17"/>
      <c r="DVY24" s="17"/>
      <c r="DVZ24" s="17"/>
      <c r="DWA24" s="17"/>
      <c r="DWB24" s="17"/>
      <c r="DWC24" s="17"/>
      <c r="DWD24" s="17"/>
      <c r="DWE24" s="17"/>
      <c r="DWF24" s="17"/>
      <c r="DWG24" s="17"/>
      <c r="DWH24" s="17"/>
      <c r="DWI24" s="17"/>
      <c r="DWJ24" s="17"/>
      <c r="DWK24" s="17"/>
      <c r="DWL24" s="17"/>
      <c r="DWM24" s="17"/>
      <c r="DWN24" s="17"/>
      <c r="DWO24" s="17"/>
      <c r="DWP24" s="17"/>
      <c r="DWQ24" s="17"/>
      <c r="DWR24" s="17"/>
      <c r="DWS24" s="17"/>
      <c r="DWT24" s="17"/>
      <c r="DWU24" s="17"/>
      <c r="DWV24" s="17"/>
      <c r="DWW24" s="17"/>
      <c r="DWX24" s="17"/>
      <c r="DWY24" s="17"/>
      <c r="DWZ24" s="17"/>
      <c r="DXA24" s="17"/>
      <c r="DXB24" s="17"/>
      <c r="DXC24" s="17"/>
      <c r="DXD24" s="17"/>
      <c r="DXE24" s="17"/>
      <c r="DXF24" s="17"/>
      <c r="DXG24" s="17"/>
      <c r="DXH24" s="17"/>
      <c r="DXI24" s="17"/>
      <c r="DXJ24" s="17"/>
      <c r="DXK24" s="17"/>
      <c r="DXL24" s="17"/>
      <c r="DXM24" s="17"/>
      <c r="DXN24" s="17"/>
      <c r="DXO24" s="17"/>
      <c r="DXP24" s="17"/>
      <c r="DXQ24" s="17"/>
      <c r="DXR24" s="17"/>
      <c r="DXS24" s="17"/>
      <c r="DXT24" s="17"/>
      <c r="DXU24" s="17"/>
      <c r="DXV24" s="17"/>
      <c r="DXW24" s="17"/>
      <c r="DXX24" s="17"/>
      <c r="DXY24" s="17"/>
      <c r="DXZ24" s="17"/>
      <c r="DYA24" s="17"/>
      <c r="DYB24" s="17"/>
      <c r="DYC24" s="17"/>
      <c r="DYD24" s="17"/>
      <c r="DYE24" s="17"/>
      <c r="DYF24" s="17"/>
      <c r="DYG24" s="17"/>
      <c r="DYH24" s="17"/>
      <c r="DYI24" s="17"/>
      <c r="DYJ24" s="17"/>
      <c r="DYK24" s="17"/>
      <c r="DYL24" s="17"/>
      <c r="DYM24" s="17"/>
      <c r="DYN24" s="17"/>
      <c r="DYO24" s="17"/>
      <c r="DYP24" s="17"/>
      <c r="DYQ24" s="17"/>
      <c r="DYR24" s="17"/>
      <c r="DYS24" s="17"/>
      <c r="DYT24" s="17"/>
      <c r="DYU24" s="17"/>
      <c r="DYV24" s="17"/>
      <c r="DYW24" s="17"/>
      <c r="DYX24" s="17"/>
      <c r="DYY24" s="17"/>
      <c r="DYZ24" s="17"/>
      <c r="DZA24" s="17"/>
      <c r="DZB24" s="17"/>
      <c r="DZC24" s="17"/>
      <c r="DZD24" s="17"/>
      <c r="DZE24" s="17"/>
      <c r="DZF24" s="17"/>
      <c r="DZG24" s="17"/>
      <c r="DZH24" s="17"/>
      <c r="DZI24" s="17"/>
      <c r="DZJ24" s="17"/>
      <c r="DZK24" s="17"/>
      <c r="DZL24" s="17"/>
      <c r="DZM24" s="17"/>
      <c r="DZN24" s="17"/>
      <c r="DZO24" s="17"/>
      <c r="DZP24" s="17"/>
      <c r="DZQ24" s="17"/>
      <c r="DZR24" s="17"/>
      <c r="DZS24" s="17"/>
      <c r="DZT24" s="17"/>
      <c r="DZU24" s="17"/>
      <c r="DZV24" s="17"/>
      <c r="DZW24" s="17"/>
      <c r="DZX24" s="17"/>
      <c r="DZY24" s="17"/>
      <c r="DZZ24" s="17"/>
      <c r="EAA24" s="17"/>
      <c r="EAB24" s="17"/>
      <c r="EAC24" s="17"/>
      <c r="EAD24" s="17"/>
      <c r="EAE24" s="17"/>
      <c r="EAF24" s="17"/>
      <c r="EAG24" s="17"/>
      <c r="EAH24" s="17"/>
      <c r="EAI24" s="17"/>
      <c r="EAJ24" s="17"/>
      <c r="EAK24" s="17"/>
      <c r="EAL24" s="17"/>
      <c r="EAM24" s="17"/>
      <c r="EAN24" s="17"/>
      <c r="EAO24" s="17"/>
      <c r="EAP24" s="17"/>
      <c r="EAQ24" s="17"/>
      <c r="EAR24" s="17"/>
      <c r="EAS24" s="17"/>
      <c r="EAT24" s="17"/>
      <c r="EAU24" s="17"/>
      <c r="EAV24" s="17"/>
      <c r="EAW24" s="17"/>
      <c r="EAX24" s="17"/>
      <c r="EAY24" s="17"/>
      <c r="EAZ24" s="17"/>
      <c r="EBA24" s="17"/>
      <c r="EBB24" s="17"/>
      <c r="EBC24" s="17"/>
      <c r="EBD24" s="17"/>
      <c r="EBE24" s="17"/>
      <c r="EBF24" s="17"/>
      <c r="EBG24" s="17"/>
      <c r="EBH24" s="17"/>
      <c r="EBI24" s="17"/>
      <c r="EBJ24" s="17"/>
      <c r="EBK24" s="17"/>
      <c r="EBL24" s="17"/>
      <c r="EBM24" s="17"/>
      <c r="EBN24" s="17"/>
      <c r="EBO24" s="17"/>
      <c r="EBP24" s="17"/>
      <c r="EBQ24" s="17"/>
      <c r="EBR24" s="17"/>
      <c r="EBS24" s="17"/>
      <c r="EBT24" s="17"/>
      <c r="EBU24" s="17"/>
      <c r="EBV24" s="17"/>
      <c r="EBW24" s="17"/>
      <c r="EBX24" s="17"/>
      <c r="EBY24" s="17"/>
      <c r="EBZ24" s="17"/>
      <c r="ECA24" s="17"/>
      <c r="ECB24" s="17"/>
      <c r="ECC24" s="17"/>
      <c r="ECD24" s="17"/>
      <c r="ECE24" s="17"/>
      <c r="ECF24" s="17"/>
      <c r="ECG24" s="17"/>
      <c r="ECH24" s="17"/>
      <c r="ECI24" s="17"/>
      <c r="ECJ24" s="17"/>
      <c r="ECK24" s="17"/>
      <c r="ECL24" s="17"/>
      <c r="ECM24" s="17"/>
      <c r="ECN24" s="17"/>
      <c r="ECO24" s="17"/>
      <c r="ECP24" s="17"/>
      <c r="ECQ24" s="17"/>
      <c r="ECR24" s="17"/>
      <c r="ECS24" s="17"/>
      <c r="ECT24" s="17"/>
      <c r="ECU24" s="17"/>
      <c r="ECV24" s="17"/>
      <c r="ECW24" s="17"/>
      <c r="ECX24" s="17"/>
      <c r="ECY24" s="17"/>
      <c r="ECZ24" s="17"/>
      <c r="EDA24" s="17"/>
      <c r="EDB24" s="17"/>
      <c r="EDC24" s="17"/>
      <c r="EDD24" s="17"/>
      <c r="EDE24" s="17"/>
      <c r="EDF24" s="17"/>
      <c r="EDG24" s="17"/>
      <c r="EDH24" s="17"/>
      <c r="EDI24" s="17"/>
      <c r="EDJ24" s="17"/>
      <c r="EDK24" s="17"/>
      <c r="EDL24" s="17"/>
      <c r="EDM24" s="17"/>
      <c r="EDN24" s="17"/>
      <c r="EDO24" s="17"/>
      <c r="EDP24" s="17"/>
      <c r="EDQ24" s="17"/>
      <c r="EDR24" s="17"/>
      <c r="EDS24" s="17"/>
      <c r="EDT24" s="17"/>
      <c r="EDU24" s="17"/>
      <c r="EDV24" s="17"/>
      <c r="EDW24" s="17"/>
      <c r="EDX24" s="17"/>
      <c r="EDY24" s="17"/>
      <c r="EDZ24" s="17"/>
      <c r="EEA24" s="17"/>
      <c r="EEB24" s="17"/>
      <c r="EEC24" s="17"/>
      <c r="EED24" s="17"/>
      <c r="EEE24" s="17"/>
      <c r="EEF24" s="17"/>
      <c r="EEG24" s="17"/>
      <c r="EEH24" s="17"/>
      <c r="EEI24" s="17"/>
      <c r="EEJ24" s="17"/>
      <c r="EEK24" s="17"/>
      <c r="EEL24" s="17"/>
      <c r="EEM24" s="17"/>
      <c r="EEN24" s="17"/>
      <c r="EEO24" s="17"/>
      <c r="EEP24" s="17"/>
      <c r="EEQ24" s="17"/>
      <c r="EER24" s="17"/>
      <c r="EES24" s="17"/>
      <c r="EET24" s="17"/>
      <c r="EEU24" s="17"/>
      <c r="EEV24" s="17"/>
      <c r="EEW24" s="17"/>
      <c r="EEX24" s="17"/>
      <c r="EEY24" s="17"/>
      <c r="EEZ24" s="17"/>
      <c r="EFA24" s="17"/>
      <c r="EFB24" s="17"/>
      <c r="EFC24" s="17"/>
      <c r="EFD24" s="17"/>
      <c r="EFE24" s="17"/>
      <c r="EFF24" s="17"/>
      <c r="EFG24" s="17"/>
      <c r="EFH24" s="17"/>
      <c r="EFI24" s="17"/>
      <c r="EFJ24" s="17"/>
      <c r="EFK24" s="17"/>
      <c r="EFL24" s="17"/>
      <c r="EFM24" s="17"/>
      <c r="EFN24" s="17"/>
      <c r="EFO24" s="17"/>
      <c r="EFP24" s="17"/>
      <c r="EFQ24" s="17"/>
      <c r="EFR24" s="17"/>
      <c r="EFS24" s="17"/>
      <c r="EFT24" s="17"/>
      <c r="EFU24" s="17"/>
      <c r="EFV24" s="17"/>
      <c r="EFW24" s="17"/>
      <c r="EFX24" s="17"/>
      <c r="EFY24" s="17"/>
      <c r="EFZ24" s="17"/>
      <c r="EGA24" s="17"/>
      <c r="EGB24" s="17"/>
      <c r="EGC24" s="17"/>
      <c r="EGD24" s="17"/>
      <c r="EGE24" s="17"/>
      <c r="EGF24" s="17"/>
      <c r="EGG24" s="17"/>
      <c r="EGH24" s="17"/>
      <c r="EGI24" s="17"/>
      <c r="EGJ24" s="17"/>
      <c r="EGK24" s="17"/>
      <c r="EGL24" s="17"/>
      <c r="EGM24" s="17"/>
      <c r="EGN24" s="17"/>
      <c r="EGO24" s="17"/>
      <c r="EGP24" s="17"/>
      <c r="EGQ24" s="17"/>
      <c r="EGR24" s="17"/>
      <c r="EGS24" s="17"/>
      <c r="EGT24" s="17"/>
      <c r="EGU24" s="17"/>
      <c r="EGV24" s="17"/>
      <c r="EGW24" s="17"/>
      <c r="EGX24" s="17"/>
      <c r="EGY24" s="17"/>
      <c r="EGZ24" s="17"/>
      <c r="EHA24" s="17"/>
      <c r="EHB24" s="17"/>
      <c r="EHC24" s="17"/>
      <c r="EHD24" s="17"/>
      <c r="EHE24" s="17"/>
      <c r="EHF24" s="17"/>
      <c r="EHG24" s="17"/>
      <c r="EHH24" s="17"/>
      <c r="EHI24" s="17"/>
      <c r="EHJ24" s="17"/>
      <c r="EHK24" s="17"/>
      <c r="EHL24" s="17"/>
      <c r="EHM24" s="17"/>
      <c r="EHN24" s="17"/>
      <c r="EHO24" s="17"/>
      <c r="EHP24" s="17"/>
      <c r="EHQ24" s="17"/>
      <c r="EHR24" s="17"/>
      <c r="EHS24" s="17"/>
      <c r="EHT24" s="17"/>
      <c r="EHU24" s="17"/>
      <c r="EHV24" s="17"/>
      <c r="EHW24" s="17"/>
      <c r="EHX24" s="17"/>
      <c r="EHY24" s="17"/>
      <c r="EHZ24" s="17"/>
      <c r="EIA24" s="17"/>
      <c r="EIB24" s="17"/>
      <c r="EIC24" s="17"/>
      <c r="EID24" s="17"/>
      <c r="EIE24" s="17"/>
      <c r="EIF24" s="17"/>
      <c r="EIG24" s="17"/>
      <c r="EIH24" s="17"/>
      <c r="EII24" s="17"/>
      <c r="EIJ24" s="17"/>
      <c r="EIK24" s="17"/>
      <c r="EIL24" s="17"/>
      <c r="EIM24" s="17"/>
      <c r="EIN24" s="17"/>
      <c r="EIO24" s="17"/>
      <c r="EIP24" s="17"/>
      <c r="EIQ24" s="17"/>
      <c r="EIR24" s="17"/>
      <c r="EIS24" s="17"/>
      <c r="EIT24" s="17"/>
      <c r="EIU24" s="17"/>
      <c r="EIV24" s="17"/>
      <c r="EIW24" s="17"/>
      <c r="EIX24" s="17"/>
      <c r="EIY24" s="17"/>
      <c r="EIZ24" s="17"/>
      <c r="EJA24" s="17"/>
      <c r="EJB24" s="17"/>
      <c r="EJC24" s="17"/>
      <c r="EJD24" s="17"/>
      <c r="EJE24" s="17"/>
      <c r="EJF24" s="17"/>
      <c r="EJG24" s="17"/>
      <c r="EJH24" s="17"/>
      <c r="EJI24" s="17"/>
      <c r="EJJ24" s="17"/>
      <c r="EJK24" s="17"/>
      <c r="EJL24" s="17"/>
      <c r="EJM24" s="17"/>
      <c r="EJN24" s="17"/>
      <c r="EJO24" s="17"/>
      <c r="EJP24" s="17"/>
      <c r="EJQ24" s="17"/>
      <c r="EJR24" s="17"/>
      <c r="EJS24" s="17"/>
      <c r="EJT24" s="17"/>
      <c r="EJU24" s="17"/>
      <c r="EJV24" s="17"/>
      <c r="EJW24" s="17"/>
      <c r="EJX24" s="17"/>
      <c r="EJY24" s="17"/>
      <c r="EJZ24" s="17"/>
      <c r="EKA24" s="17"/>
      <c r="EKB24" s="17"/>
      <c r="EKC24" s="17"/>
      <c r="EKD24" s="17"/>
      <c r="EKE24" s="17"/>
      <c r="EKF24" s="17"/>
      <c r="EKG24" s="17"/>
      <c r="EKH24" s="17"/>
      <c r="EKI24" s="17"/>
      <c r="EKJ24" s="17"/>
      <c r="EKK24" s="17"/>
      <c r="EKL24" s="17"/>
      <c r="EKM24" s="17"/>
      <c r="EKN24" s="17"/>
      <c r="EKO24" s="17"/>
      <c r="EKP24" s="17"/>
      <c r="EKQ24" s="17"/>
      <c r="EKR24" s="17"/>
      <c r="EKS24" s="17"/>
      <c r="EKT24" s="17"/>
      <c r="EKU24" s="17"/>
      <c r="EKV24" s="17"/>
      <c r="EKW24" s="17"/>
      <c r="EKX24" s="17"/>
      <c r="EKY24" s="17"/>
      <c r="EKZ24" s="17"/>
      <c r="ELA24" s="17"/>
      <c r="ELB24" s="17"/>
      <c r="ELC24" s="17"/>
      <c r="ELD24" s="17"/>
      <c r="ELE24" s="17"/>
      <c r="ELF24" s="17"/>
      <c r="ELG24" s="17"/>
      <c r="ELH24" s="17"/>
      <c r="ELI24" s="17"/>
      <c r="ELJ24" s="17"/>
      <c r="ELK24" s="17"/>
      <c r="ELL24" s="17"/>
      <c r="ELM24" s="17"/>
      <c r="ELN24" s="17"/>
      <c r="ELO24" s="17"/>
      <c r="ELP24" s="17"/>
      <c r="ELQ24" s="17"/>
      <c r="ELR24" s="17"/>
      <c r="ELS24" s="17"/>
      <c r="ELT24" s="17"/>
      <c r="ELU24" s="17"/>
      <c r="ELV24" s="17"/>
      <c r="ELW24" s="17"/>
      <c r="ELX24" s="17"/>
      <c r="ELY24" s="17"/>
      <c r="ELZ24" s="17"/>
      <c r="EMA24" s="17"/>
      <c r="EMB24" s="17"/>
      <c r="EMC24" s="17"/>
      <c r="EMD24" s="17"/>
      <c r="EME24" s="17"/>
      <c r="EMF24" s="17"/>
      <c r="EMG24" s="17"/>
      <c r="EMH24" s="17"/>
      <c r="EMI24" s="17"/>
      <c r="EMJ24" s="17"/>
      <c r="EMK24" s="17"/>
      <c r="EML24" s="17"/>
      <c r="EMM24" s="17"/>
      <c r="EMN24" s="17"/>
      <c r="EMO24" s="17"/>
      <c r="EMP24" s="17"/>
      <c r="EMQ24" s="17"/>
      <c r="EMR24" s="17"/>
      <c r="EMS24" s="17"/>
      <c r="EMT24" s="17"/>
      <c r="EMU24" s="17"/>
      <c r="EMV24" s="17"/>
      <c r="EMW24" s="17"/>
      <c r="EMX24" s="17"/>
      <c r="EMY24" s="17"/>
      <c r="EMZ24" s="17"/>
      <c r="ENA24" s="17"/>
      <c r="ENB24" s="17"/>
      <c r="ENC24" s="17"/>
      <c r="END24" s="17"/>
      <c r="ENE24" s="17"/>
      <c r="ENF24" s="17"/>
      <c r="ENG24" s="17"/>
      <c r="ENH24" s="17"/>
      <c r="ENI24" s="17"/>
      <c r="ENJ24" s="17"/>
      <c r="ENK24" s="17"/>
      <c r="ENL24" s="17"/>
      <c r="ENM24" s="17"/>
      <c r="ENN24" s="17"/>
      <c r="ENO24" s="17"/>
      <c r="ENP24" s="17"/>
      <c r="ENQ24" s="17"/>
      <c r="ENR24" s="17"/>
      <c r="ENS24" s="17"/>
      <c r="ENT24" s="17"/>
      <c r="ENU24" s="17"/>
      <c r="ENV24" s="17"/>
      <c r="ENW24" s="17"/>
      <c r="ENX24" s="17"/>
      <c r="ENY24" s="17"/>
      <c r="ENZ24" s="17"/>
      <c r="EOA24" s="17"/>
      <c r="EOB24" s="17"/>
      <c r="EOC24" s="17"/>
      <c r="EOD24" s="17"/>
      <c r="EOE24" s="17"/>
      <c r="EOF24" s="17"/>
      <c r="EOG24" s="17"/>
      <c r="EOH24" s="17"/>
      <c r="EOI24" s="17"/>
      <c r="EOJ24" s="17"/>
      <c r="EOK24" s="17"/>
      <c r="EOL24" s="17"/>
      <c r="EOM24" s="17"/>
      <c r="EON24" s="17"/>
      <c r="EOO24" s="17"/>
      <c r="EOP24" s="17"/>
      <c r="EOQ24" s="17"/>
      <c r="EOR24" s="17"/>
      <c r="EOS24" s="17"/>
      <c r="EOT24" s="17"/>
      <c r="EOU24" s="17"/>
      <c r="EOV24" s="17"/>
      <c r="EOW24" s="17"/>
      <c r="EOX24" s="17"/>
      <c r="EOY24" s="17"/>
      <c r="EOZ24" s="17"/>
      <c r="EPA24" s="17"/>
      <c r="EPB24" s="17"/>
      <c r="EPC24" s="17"/>
      <c r="EPD24" s="17"/>
      <c r="EPE24" s="17"/>
      <c r="EPF24" s="17"/>
      <c r="EPG24" s="17"/>
      <c r="EPH24" s="17"/>
      <c r="EPI24" s="17"/>
      <c r="EPJ24" s="17"/>
      <c r="EPK24" s="17"/>
      <c r="EPL24" s="17"/>
      <c r="EPM24" s="17"/>
      <c r="EPN24" s="17"/>
      <c r="EPO24" s="17"/>
      <c r="EPP24" s="17"/>
      <c r="EPQ24" s="17"/>
      <c r="EPR24" s="17"/>
      <c r="EPS24" s="17"/>
      <c r="EPT24" s="17"/>
      <c r="EPU24" s="17"/>
    </row>
    <row r="25" spans="2:3817">
      <c r="B25" s="438" t="s">
        <v>522</v>
      </c>
      <c r="C25" s="397">
        <v>0.80915777950558043</v>
      </c>
      <c r="D25" s="384">
        <v>0.92702311415725669</v>
      </c>
      <c r="E25" s="384">
        <v>0.78684984096649579</v>
      </c>
      <c r="F25" s="398">
        <v>0.92756537865680755</v>
      </c>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c r="PM25" s="17"/>
      <c r="PN25" s="17"/>
      <c r="PO25" s="17"/>
      <c r="PP25" s="17"/>
      <c r="PQ25" s="17"/>
      <c r="PR25" s="17"/>
      <c r="PS25" s="17"/>
      <c r="PT25" s="17"/>
      <c r="PU25" s="17"/>
      <c r="PV25" s="17"/>
      <c r="PW25" s="17"/>
      <c r="PX25" s="17"/>
      <c r="PY25" s="17"/>
      <c r="PZ25" s="17"/>
      <c r="QA25" s="17"/>
      <c r="QB25" s="17"/>
      <c r="QC25" s="17"/>
      <c r="QD25" s="17"/>
      <c r="QE25" s="17"/>
      <c r="QF25" s="17"/>
      <c r="QG25" s="17"/>
      <c r="QH25" s="17"/>
      <c r="QI25" s="17"/>
      <c r="QJ25" s="17"/>
      <c r="QK25" s="17"/>
      <c r="QL25" s="17"/>
      <c r="QM25" s="17"/>
      <c r="QN25" s="17"/>
      <c r="QO25" s="17"/>
      <c r="QP25" s="17"/>
      <c r="QQ25" s="17"/>
      <c r="QR25" s="17"/>
      <c r="QS25" s="17"/>
      <c r="QT25" s="17"/>
      <c r="QU25" s="17"/>
      <c r="QV25" s="17"/>
      <c r="QW25" s="17"/>
      <c r="QX25" s="17"/>
      <c r="QY25" s="17"/>
      <c r="QZ25" s="17"/>
      <c r="RA25" s="17"/>
      <c r="RB25" s="17"/>
      <c r="RC25" s="17"/>
      <c r="RD25" s="17"/>
      <c r="RE25" s="17"/>
      <c r="RF25" s="17"/>
      <c r="RG25" s="17"/>
      <c r="RH25" s="17"/>
      <c r="RI25" s="17"/>
      <c r="RJ25" s="17"/>
      <c r="RK25" s="17"/>
      <c r="RL25" s="17"/>
      <c r="RM25" s="17"/>
      <c r="RN25" s="17"/>
      <c r="RO25" s="17"/>
      <c r="RP25" s="17"/>
      <c r="RQ25" s="17"/>
      <c r="RR25" s="17"/>
      <c r="RS25" s="17"/>
      <c r="RT25" s="17"/>
      <c r="RU25" s="17"/>
      <c r="RV25" s="17"/>
      <c r="RW25" s="17"/>
      <c r="RX25" s="17"/>
      <c r="RY25" s="17"/>
      <c r="RZ25" s="17"/>
      <c r="SA25" s="17"/>
      <c r="SB25" s="17"/>
      <c r="SC25" s="17"/>
      <c r="SD25" s="17"/>
      <c r="SE25" s="17"/>
      <c r="SF25" s="17"/>
      <c r="SG25" s="17"/>
      <c r="SH25" s="17"/>
      <c r="SI25" s="17"/>
      <c r="SJ25" s="17"/>
      <c r="SK25" s="17"/>
      <c r="SL25" s="17"/>
      <c r="SM25" s="17"/>
      <c r="SN25" s="17"/>
      <c r="SO25" s="17"/>
      <c r="SP25" s="17"/>
      <c r="SQ25" s="17"/>
      <c r="SR25" s="17"/>
      <c r="SS25" s="17"/>
      <c r="ST25" s="17"/>
      <c r="SU25" s="17"/>
      <c r="SV25" s="17"/>
      <c r="SW25" s="17"/>
      <c r="SX25" s="17"/>
      <c r="SY25" s="17"/>
      <c r="SZ25" s="17"/>
      <c r="TA25" s="17"/>
      <c r="TB25" s="17"/>
      <c r="TC25" s="17"/>
      <c r="TD25" s="17"/>
      <c r="TE25" s="17"/>
      <c r="TF25" s="17"/>
      <c r="TG25" s="17"/>
      <c r="TH25" s="17"/>
      <c r="TI25" s="17"/>
      <c r="TJ25" s="17"/>
      <c r="TK25" s="17"/>
      <c r="TL25" s="17"/>
      <c r="TM25" s="17"/>
      <c r="TN25" s="17"/>
      <c r="TO25" s="17"/>
      <c r="TP25" s="17"/>
      <c r="TQ25" s="17"/>
      <c r="TR25" s="17"/>
      <c r="TS25" s="17"/>
      <c r="TT25" s="17"/>
      <c r="TU25" s="17"/>
      <c r="TV25" s="17"/>
      <c r="TW25" s="17"/>
      <c r="TX25" s="17"/>
      <c r="TY25" s="17"/>
      <c r="TZ25" s="17"/>
      <c r="UA25" s="17"/>
      <c r="UB25" s="17"/>
      <c r="UC25" s="17"/>
      <c r="UD25" s="17"/>
      <c r="UE25" s="17"/>
      <c r="UF25" s="17"/>
      <c r="UG25" s="17"/>
      <c r="UH25" s="17"/>
      <c r="UI25" s="17"/>
      <c r="UJ25" s="17"/>
      <c r="UK25" s="17"/>
      <c r="UL25" s="17"/>
      <c r="UM25" s="17"/>
      <c r="UN25" s="17"/>
      <c r="UO25" s="17"/>
      <c r="UP25" s="17"/>
      <c r="UQ25" s="17"/>
      <c r="UR25" s="17"/>
      <c r="US25" s="17"/>
      <c r="UT25" s="17"/>
      <c r="UU25" s="17"/>
      <c r="UV25" s="17"/>
      <c r="UW25" s="17"/>
      <c r="UX25" s="17"/>
      <c r="UY25" s="17"/>
      <c r="UZ25" s="17"/>
      <c r="VA25" s="17"/>
      <c r="VB25" s="17"/>
      <c r="VC25" s="17"/>
      <c r="VD25" s="17"/>
      <c r="VE25" s="17"/>
      <c r="VF25" s="17"/>
      <c r="VG25" s="17"/>
      <c r="VH25" s="17"/>
      <c r="VI25" s="17"/>
      <c r="VJ25" s="17"/>
      <c r="VK25" s="17"/>
      <c r="VL25" s="17"/>
      <c r="VM25" s="17"/>
      <c r="VN25" s="17"/>
      <c r="VO25" s="17"/>
      <c r="VP25" s="17"/>
      <c r="VQ25" s="17"/>
      <c r="VR25" s="17"/>
      <c r="VS25" s="17"/>
      <c r="VT25" s="17"/>
      <c r="VU25" s="17"/>
      <c r="VV25" s="17"/>
      <c r="VW25" s="17"/>
      <c r="VX25" s="17"/>
      <c r="VY25" s="17"/>
      <c r="VZ25" s="17"/>
      <c r="WA25" s="17"/>
      <c r="WB25" s="17"/>
      <c r="WC25" s="17"/>
      <c r="WD25" s="17"/>
      <c r="WE25" s="17"/>
      <c r="WF25" s="17"/>
      <c r="WG25" s="17"/>
      <c r="WH25" s="17"/>
      <c r="WI25" s="17"/>
      <c r="WJ25" s="17"/>
      <c r="WK25" s="17"/>
      <c r="WL25" s="17"/>
      <c r="WM25" s="17"/>
      <c r="WN25" s="17"/>
      <c r="WO25" s="17"/>
      <c r="WP25" s="17"/>
      <c r="WQ25" s="17"/>
      <c r="WR25" s="17"/>
      <c r="WS25" s="17"/>
      <c r="WT25" s="17"/>
      <c r="WU25" s="17"/>
      <c r="WV25" s="17"/>
      <c r="WW25" s="17"/>
      <c r="WX25" s="17"/>
      <c r="WY25" s="17"/>
      <c r="WZ25" s="17"/>
      <c r="XA25" s="17"/>
      <c r="XB25" s="17"/>
      <c r="XC25" s="17"/>
      <c r="XD25" s="17"/>
      <c r="XE25" s="17"/>
      <c r="XF25" s="17"/>
      <c r="XG25" s="17"/>
      <c r="XH25" s="17"/>
      <c r="XI25" s="17"/>
      <c r="XJ25" s="17"/>
      <c r="XK25" s="17"/>
      <c r="XL25" s="17"/>
      <c r="XM25" s="17"/>
      <c r="XN25" s="17"/>
      <c r="XO25" s="17"/>
      <c r="XP25" s="17"/>
      <c r="XQ25" s="17"/>
      <c r="XR25" s="17"/>
      <c r="XS25" s="17"/>
      <c r="XT25" s="17"/>
      <c r="XU25" s="17"/>
      <c r="XV25" s="17"/>
      <c r="XW25" s="17"/>
      <c r="XX25" s="17"/>
      <c r="XY25" s="17"/>
      <c r="XZ25" s="17"/>
      <c r="YA25" s="17"/>
      <c r="YB25" s="17"/>
      <c r="YC25" s="17"/>
      <c r="YD25" s="17"/>
      <c r="YE25" s="17"/>
      <c r="YF25" s="17"/>
      <c r="YG25" s="17"/>
      <c r="YH25" s="17"/>
      <c r="YI25" s="17"/>
      <c r="YJ25" s="17"/>
      <c r="YK25" s="17"/>
      <c r="YL25" s="17"/>
      <c r="YM25" s="17"/>
      <c r="YN25" s="17"/>
      <c r="YO25" s="17"/>
      <c r="YP25" s="17"/>
      <c r="YQ25" s="17"/>
      <c r="YR25" s="17"/>
      <c r="YS25" s="17"/>
      <c r="YT25" s="17"/>
      <c r="YU25" s="17"/>
      <c r="YV25" s="17"/>
      <c r="YW25" s="17"/>
      <c r="YX25" s="17"/>
      <c r="YY25" s="17"/>
      <c r="YZ25" s="17"/>
      <c r="ZA25" s="17"/>
      <c r="ZB25" s="17"/>
      <c r="ZC25" s="17"/>
      <c r="ZD25" s="17"/>
      <c r="ZE25" s="17"/>
      <c r="ZF25" s="17"/>
      <c r="ZG25" s="17"/>
      <c r="ZH25" s="17"/>
      <c r="ZI25" s="17"/>
      <c r="ZJ25" s="17"/>
      <c r="ZK25" s="17"/>
      <c r="ZL25" s="17"/>
      <c r="ZM25" s="17"/>
      <c r="ZN25" s="17"/>
      <c r="ZO25" s="17"/>
      <c r="ZP25" s="17"/>
      <c r="ZQ25" s="17"/>
      <c r="ZR25" s="17"/>
      <c r="ZS25" s="17"/>
      <c r="ZT25" s="17"/>
      <c r="ZU25" s="17"/>
      <c r="ZV25" s="17"/>
      <c r="ZW25" s="17"/>
      <c r="ZX25" s="17"/>
      <c r="ZY25" s="17"/>
      <c r="ZZ25" s="17"/>
      <c r="AAA25" s="17"/>
      <c r="AAB25" s="17"/>
      <c r="AAC25" s="17"/>
      <c r="AAD25" s="17"/>
      <c r="AAE25" s="17"/>
      <c r="AAF25" s="17"/>
      <c r="AAG25" s="17"/>
      <c r="AAH25" s="17"/>
      <c r="AAI25" s="17"/>
      <c r="AAJ25" s="17"/>
      <c r="AAK25" s="17"/>
      <c r="AAL25" s="17"/>
      <c r="AAM25" s="17"/>
      <c r="AAN25" s="17"/>
      <c r="AAO25" s="17"/>
      <c r="AAP25" s="17"/>
      <c r="AAQ25" s="17"/>
      <c r="AAR25" s="17"/>
      <c r="AAS25" s="17"/>
      <c r="AAT25" s="17"/>
      <c r="AAU25" s="17"/>
      <c r="AAV25" s="17"/>
      <c r="AAW25" s="17"/>
      <c r="AAX25" s="17"/>
      <c r="AAY25" s="17"/>
      <c r="AAZ25" s="17"/>
      <c r="ABA25" s="17"/>
      <c r="ABB25" s="17"/>
      <c r="ABC25" s="17"/>
      <c r="ABD25" s="17"/>
      <c r="ABE25" s="17"/>
      <c r="ABF25" s="17"/>
      <c r="ABG25" s="17"/>
      <c r="ABH25" s="17"/>
      <c r="ABI25" s="17"/>
      <c r="ABJ25" s="17"/>
      <c r="ABK25" s="17"/>
      <c r="ABL25" s="17"/>
      <c r="ABM25" s="17"/>
      <c r="ABN25" s="17"/>
      <c r="ABO25" s="17"/>
      <c r="ABP25" s="17"/>
      <c r="ABQ25" s="17"/>
      <c r="ABR25" s="17"/>
      <c r="ABS25" s="17"/>
      <c r="ABT25" s="17"/>
      <c r="ABU25" s="17"/>
      <c r="ABV25" s="17"/>
      <c r="ABW25" s="17"/>
      <c r="ABX25" s="17"/>
      <c r="ABY25" s="17"/>
      <c r="ABZ25" s="17"/>
      <c r="ACA25" s="17"/>
      <c r="ACB25" s="17"/>
      <c r="ACC25" s="17"/>
      <c r="ACD25" s="17"/>
      <c r="ACE25" s="17"/>
      <c r="ACF25" s="17"/>
      <c r="ACG25" s="17"/>
      <c r="ACH25" s="17"/>
      <c r="ACI25" s="17"/>
      <c r="ACJ25" s="17"/>
      <c r="ACK25" s="17"/>
      <c r="ACL25" s="17"/>
      <c r="ACM25" s="17"/>
      <c r="ACN25" s="17"/>
      <c r="ACO25" s="17"/>
      <c r="ACP25" s="17"/>
      <c r="ACQ25" s="17"/>
      <c r="ACR25" s="17"/>
      <c r="ACS25" s="17"/>
      <c r="ACT25" s="17"/>
      <c r="ACU25" s="17"/>
      <c r="ACV25" s="17"/>
      <c r="ACW25" s="17"/>
      <c r="ACX25" s="17"/>
      <c r="ACY25" s="17"/>
      <c r="ACZ25" s="17"/>
      <c r="ADA25" s="17"/>
      <c r="ADB25" s="17"/>
      <c r="ADC25" s="17"/>
      <c r="ADD25" s="17"/>
      <c r="ADE25" s="17"/>
      <c r="ADF25" s="17"/>
      <c r="ADG25" s="17"/>
      <c r="ADH25" s="17"/>
      <c r="ADI25" s="17"/>
      <c r="ADJ25" s="17"/>
      <c r="ADK25" s="17"/>
      <c r="ADL25" s="17"/>
      <c r="ADM25" s="17"/>
      <c r="ADN25" s="17"/>
      <c r="ADO25" s="17"/>
      <c r="ADP25" s="17"/>
      <c r="ADQ25" s="17"/>
      <c r="ADR25" s="17"/>
      <c r="ADS25" s="17"/>
      <c r="ADT25" s="17"/>
      <c r="ADU25" s="17"/>
      <c r="ADV25" s="17"/>
      <c r="ADW25" s="17"/>
      <c r="ADX25" s="17"/>
      <c r="ADY25" s="17"/>
      <c r="ADZ25" s="17"/>
      <c r="AEA25" s="17"/>
      <c r="AEB25" s="17"/>
      <c r="AEC25" s="17"/>
      <c r="AED25" s="17"/>
      <c r="AEE25" s="17"/>
      <c r="AEF25" s="17"/>
      <c r="AEG25" s="17"/>
      <c r="AEH25" s="17"/>
      <c r="AEI25" s="17"/>
      <c r="AEJ25" s="17"/>
      <c r="AEK25" s="17"/>
      <c r="AEL25" s="17"/>
      <c r="AEM25" s="17"/>
      <c r="AEN25" s="17"/>
      <c r="AEO25" s="17"/>
      <c r="AEP25" s="17"/>
      <c r="AEQ25" s="17"/>
      <c r="AER25" s="17"/>
      <c r="AES25" s="17"/>
      <c r="AET25" s="17"/>
      <c r="AEU25" s="17"/>
      <c r="AEV25" s="17"/>
      <c r="AEW25" s="17"/>
      <c r="AEX25" s="17"/>
      <c r="AEY25" s="17"/>
      <c r="AEZ25" s="17"/>
      <c r="AFA25" s="17"/>
      <c r="AFB25" s="17"/>
      <c r="AFC25" s="17"/>
      <c r="AFD25" s="17"/>
      <c r="AFE25" s="17"/>
      <c r="AFF25" s="17"/>
      <c r="AFG25" s="17"/>
      <c r="AFH25" s="17"/>
      <c r="AFI25" s="17"/>
      <c r="AFJ25" s="17"/>
      <c r="AFK25" s="17"/>
      <c r="AFL25" s="17"/>
      <c r="AFM25" s="17"/>
      <c r="AFN25" s="17"/>
      <c r="AFO25" s="17"/>
      <c r="AFP25" s="17"/>
      <c r="AFQ25" s="17"/>
      <c r="AFR25" s="17"/>
      <c r="AFS25" s="17"/>
      <c r="AFT25" s="17"/>
      <c r="AFU25" s="17"/>
      <c r="AFV25" s="17"/>
      <c r="AFW25" s="17"/>
      <c r="AFX25" s="17"/>
      <c r="AFY25" s="17"/>
      <c r="AFZ25" s="17"/>
      <c r="AGA25" s="17"/>
      <c r="AGB25" s="17"/>
      <c r="AGC25" s="17"/>
      <c r="AGD25" s="17"/>
      <c r="AGE25" s="17"/>
      <c r="AGF25" s="17"/>
      <c r="AGG25" s="17"/>
      <c r="AGH25" s="17"/>
      <c r="AGI25" s="17"/>
      <c r="AGJ25" s="17"/>
      <c r="AGK25" s="17"/>
      <c r="AGL25" s="17"/>
      <c r="AGM25" s="17"/>
      <c r="AGN25" s="17"/>
      <c r="AGO25" s="17"/>
      <c r="AGP25" s="17"/>
      <c r="AGQ25" s="17"/>
      <c r="AGR25" s="17"/>
      <c r="AGS25" s="17"/>
      <c r="AGT25" s="17"/>
      <c r="AGU25" s="17"/>
      <c r="AGV25" s="17"/>
      <c r="AGW25" s="17"/>
      <c r="AGX25" s="17"/>
      <c r="AGY25" s="17"/>
      <c r="AGZ25" s="17"/>
      <c r="AHA25" s="17"/>
      <c r="AHB25" s="17"/>
      <c r="AHC25" s="17"/>
      <c r="AHD25" s="17"/>
      <c r="AHE25" s="17"/>
      <c r="AHF25" s="17"/>
      <c r="AHG25" s="17"/>
      <c r="AHH25" s="17"/>
      <c r="AHI25" s="17"/>
      <c r="AHJ25" s="17"/>
      <c r="AHK25" s="17"/>
      <c r="AHL25" s="17"/>
      <c r="AHM25" s="17"/>
      <c r="AHN25" s="17"/>
      <c r="AHO25" s="17"/>
      <c r="AHP25" s="17"/>
      <c r="AHQ25" s="17"/>
      <c r="AHR25" s="17"/>
      <c r="AHS25" s="17"/>
      <c r="AHT25" s="17"/>
      <c r="AHU25" s="17"/>
      <c r="AHV25" s="17"/>
      <c r="AHW25" s="17"/>
      <c r="AHX25" s="17"/>
      <c r="AHY25" s="17"/>
      <c r="AHZ25" s="17"/>
      <c r="AIA25" s="17"/>
      <c r="AIB25" s="17"/>
      <c r="AIC25" s="17"/>
      <c r="AID25" s="17"/>
      <c r="AIE25" s="17"/>
      <c r="AIF25" s="17"/>
      <c r="AIG25" s="17"/>
      <c r="AIH25" s="17"/>
      <c r="AII25" s="17"/>
      <c r="AIJ25" s="17"/>
      <c r="AIK25" s="17"/>
      <c r="AIL25" s="17"/>
      <c r="AIM25" s="17"/>
      <c r="AIN25" s="17"/>
      <c r="AIO25" s="17"/>
      <c r="AIP25" s="17"/>
      <c r="AIQ25" s="17"/>
      <c r="AIR25" s="17"/>
      <c r="AIS25" s="17"/>
      <c r="AIT25" s="17"/>
      <c r="AIU25" s="17"/>
      <c r="AIV25" s="17"/>
      <c r="AIW25" s="17"/>
      <c r="AIX25" s="17"/>
      <c r="AIY25" s="17"/>
      <c r="AIZ25" s="17"/>
      <c r="AJA25" s="17"/>
      <c r="AJB25" s="17"/>
      <c r="AJC25" s="17"/>
      <c r="AJD25" s="17"/>
      <c r="AJE25" s="17"/>
      <c r="AJF25" s="17"/>
      <c r="AJG25" s="17"/>
      <c r="AJH25" s="17"/>
      <c r="AJI25" s="17"/>
      <c r="AJJ25" s="17"/>
      <c r="AJK25" s="17"/>
      <c r="AJL25" s="17"/>
      <c r="AJM25" s="17"/>
      <c r="AJN25" s="17"/>
      <c r="AJO25" s="17"/>
      <c r="AJP25" s="17"/>
      <c r="AJQ25" s="17"/>
      <c r="AJR25" s="17"/>
      <c r="AJS25" s="17"/>
      <c r="AJT25" s="17"/>
      <c r="AJU25" s="17"/>
      <c r="AJV25" s="17"/>
      <c r="AJW25" s="17"/>
      <c r="AJX25" s="17"/>
      <c r="AJY25" s="17"/>
      <c r="AJZ25" s="17"/>
      <c r="AKA25" s="17"/>
      <c r="AKB25" s="17"/>
      <c r="AKC25" s="17"/>
      <c r="AKD25" s="17"/>
      <c r="AKE25" s="17"/>
      <c r="AKF25" s="17"/>
      <c r="AKG25" s="17"/>
      <c r="AKH25" s="17"/>
      <c r="AKI25" s="17"/>
      <c r="AKJ25" s="17"/>
      <c r="AKK25" s="17"/>
      <c r="AKL25" s="17"/>
      <c r="AKM25" s="17"/>
      <c r="AKN25" s="17"/>
      <c r="AKO25" s="17"/>
      <c r="AKP25" s="17"/>
      <c r="AKQ25" s="17"/>
      <c r="AKR25" s="17"/>
      <c r="AKS25" s="17"/>
      <c r="AKT25" s="17"/>
      <c r="AKU25" s="17"/>
      <c r="AKV25" s="17"/>
      <c r="AKW25" s="17"/>
      <c r="AKX25" s="17"/>
      <c r="AKY25" s="17"/>
      <c r="AKZ25" s="17"/>
      <c r="ALA25" s="17"/>
      <c r="ALB25" s="17"/>
      <c r="ALC25" s="17"/>
      <c r="ALD25" s="17"/>
      <c r="ALE25" s="17"/>
      <c r="ALF25" s="17"/>
      <c r="ALG25" s="17"/>
      <c r="ALH25" s="17"/>
      <c r="ALI25" s="17"/>
      <c r="ALJ25" s="17"/>
      <c r="ALK25" s="17"/>
      <c r="ALL25" s="17"/>
      <c r="ALM25" s="17"/>
      <c r="ALN25" s="17"/>
      <c r="ALO25" s="17"/>
      <c r="ALP25" s="17"/>
      <c r="ALQ25" s="17"/>
      <c r="ALR25" s="17"/>
      <c r="ALS25" s="17"/>
      <c r="ALT25" s="17"/>
      <c r="ALU25" s="17"/>
      <c r="ALV25" s="17"/>
      <c r="ALW25" s="17"/>
      <c r="ALX25" s="17"/>
      <c r="ALY25" s="17"/>
      <c r="ALZ25" s="17"/>
      <c r="AMA25" s="17"/>
      <c r="AMB25" s="17"/>
      <c r="AMC25" s="17"/>
      <c r="AMD25" s="17"/>
      <c r="AME25" s="17"/>
      <c r="AMF25" s="17"/>
      <c r="AMG25" s="17"/>
      <c r="AMH25" s="17"/>
      <c r="AMI25" s="17"/>
      <c r="AMJ25" s="17"/>
      <c r="AMK25" s="17"/>
      <c r="AML25" s="17"/>
      <c r="AMM25" s="17"/>
      <c r="AMN25" s="17"/>
      <c r="AMO25" s="17"/>
      <c r="AMP25" s="17"/>
      <c r="AMQ25" s="17"/>
      <c r="AMR25" s="17"/>
      <c r="AMS25" s="17"/>
      <c r="AMT25" s="17"/>
      <c r="AMU25" s="17"/>
      <c r="AMV25" s="17"/>
      <c r="AMW25" s="17"/>
      <c r="AMX25" s="17"/>
      <c r="AMY25" s="17"/>
      <c r="AMZ25" s="17"/>
      <c r="ANA25" s="17"/>
      <c r="ANB25" s="17"/>
      <c r="ANC25" s="17"/>
      <c r="AND25" s="17"/>
      <c r="ANE25" s="17"/>
      <c r="ANF25" s="17"/>
      <c r="ANG25" s="17"/>
      <c r="ANH25" s="17"/>
      <c r="ANI25" s="17"/>
      <c r="ANJ25" s="17"/>
      <c r="ANK25" s="17"/>
      <c r="ANL25" s="17"/>
      <c r="ANM25" s="17"/>
      <c r="ANN25" s="17"/>
      <c r="ANO25" s="17"/>
      <c r="ANP25" s="17"/>
      <c r="ANQ25" s="17"/>
      <c r="ANR25" s="17"/>
      <c r="ANS25" s="17"/>
      <c r="ANT25" s="17"/>
      <c r="ANU25" s="17"/>
      <c r="ANV25" s="17"/>
      <c r="ANW25" s="17"/>
      <c r="ANX25" s="17"/>
      <c r="ANY25" s="17"/>
      <c r="ANZ25" s="17"/>
      <c r="AOA25" s="17"/>
      <c r="AOB25" s="17"/>
      <c r="AOC25" s="17"/>
      <c r="AOD25" s="17"/>
      <c r="AOE25" s="17"/>
      <c r="AOF25" s="17"/>
      <c r="AOG25" s="17"/>
      <c r="AOH25" s="17"/>
      <c r="AOI25" s="17"/>
      <c r="AOJ25" s="17"/>
      <c r="AOK25" s="17"/>
      <c r="AOL25" s="17"/>
      <c r="AOM25" s="17"/>
      <c r="AON25" s="17"/>
      <c r="AOO25" s="17"/>
      <c r="AOP25" s="17"/>
      <c r="AOQ25" s="17"/>
      <c r="AOR25" s="17"/>
      <c r="AOS25" s="17"/>
      <c r="AOT25" s="17"/>
      <c r="AOU25" s="17"/>
      <c r="AOV25" s="17"/>
      <c r="AOW25" s="17"/>
      <c r="AOX25" s="17"/>
      <c r="AOY25" s="17"/>
      <c r="AOZ25" s="17"/>
      <c r="APA25" s="17"/>
      <c r="APB25" s="17"/>
      <c r="APC25" s="17"/>
      <c r="APD25" s="17"/>
      <c r="APE25" s="17"/>
      <c r="APF25" s="17"/>
      <c r="APG25" s="17"/>
      <c r="APH25" s="17"/>
      <c r="API25" s="17"/>
      <c r="APJ25" s="17"/>
      <c r="APK25" s="17"/>
      <c r="APL25" s="17"/>
      <c r="APM25" s="17"/>
      <c r="APN25" s="17"/>
      <c r="APO25" s="17"/>
      <c r="APP25" s="17"/>
      <c r="APQ25" s="17"/>
      <c r="APR25" s="17"/>
      <c r="APS25" s="17"/>
      <c r="APT25" s="17"/>
      <c r="APU25" s="17"/>
      <c r="APV25" s="17"/>
      <c r="APW25" s="17"/>
      <c r="APX25" s="17"/>
      <c r="APY25" s="17"/>
      <c r="APZ25" s="17"/>
      <c r="AQA25" s="17"/>
      <c r="AQB25" s="17"/>
      <c r="AQC25" s="17"/>
      <c r="AQD25" s="17"/>
      <c r="AQE25" s="17"/>
      <c r="AQF25" s="17"/>
      <c r="AQG25" s="17"/>
      <c r="AQH25" s="17"/>
      <c r="AQI25" s="17"/>
      <c r="AQJ25" s="17"/>
      <c r="AQK25" s="17"/>
      <c r="AQL25" s="17"/>
      <c r="AQM25" s="17"/>
      <c r="AQN25" s="17"/>
      <c r="AQO25" s="17"/>
      <c r="AQP25" s="17"/>
      <c r="AQQ25" s="17"/>
      <c r="AQR25" s="17"/>
      <c r="AQS25" s="17"/>
      <c r="AQT25" s="17"/>
      <c r="AQU25" s="17"/>
      <c r="AQV25" s="17"/>
      <c r="AQW25" s="17"/>
      <c r="AQX25" s="17"/>
      <c r="AQY25" s="17"/>
      <c r="AQZ25" s="17"/>
      <c r="ARA25" s="17"/>
      <c r="ARB25" s="17"/>
      <c r="ARC25" s="17"/>
      <c r="ARD25" s="17"/>
      <c r="ARE25" s="17"/>
      <c r="ARF25" s="17"/>
      <c r="ARG25" s="17"/>
      <c r="ARH25" s="17"/>
      <c r="ARI25" s="17"/>
      <c r="ARJ25" s="17"/>
      <c r="ARK25" s="17"/>
      <c r="ARL25" s="17"/>
      <c r="ARM25" s="17"/>
      <c r="ARN25" s="17"/>
      <c r="ARO25" s="17"/>
      <c r="ARP25" s="17"/>
      <c r="ARQ25" s="17"/>
      <c r="ARR25" s="17"/>
      <c r="ARS25" s="17"/>
      <c r="ART25" s="17"/>
      <c r="ARU25" s="17"/>
      <c r="ARV25" s="17"/>
      <c r="ARW25" s="17"/>
      <c r="ARX25" s="17"/>
      <c r="ARY25" s="17"/>
      <c r="ARZ25" s="17"/>
      <c r="ASA25" s="17"/>
      <c r="ASB25" s="17"/>
      <c r="ASC25" s="17"/>
      <c r="ASD25" s="17"/>
      <c r="ASE25" s="17"/>
      <c r="ASF25" s="17"/>
      <c r="ASG25" s="17"/>
      <c r="ASH25" s="17"/>
      <c r="ASI25" s="17"/>
      <c r="ASJ25" s="17"/>
      <c r="ASK25" s="17"/>
      <c r="ASL25" s="17"/>
      <c r="ASM25" s="17"/>
      <c r="ASN25" s="17"/>
      <c r="ASO25" s="17"/>
      <c r="ASP25" s="17"/>
      <c r="ASQ25" s="17"/>
      <c r="ASR25" s="17"/>
      <c r="ASS25" s="17"/>
      <c r="AST25" s="17"/>
      <c r="ASU25" s="17"/>
      <c r="ASV25" s="17"/>
      <c r="ASW25" s="17"/>
      <c r="ASX25" s="17"/>
      <c r="ASY25" s="17"/>
      <c r="ASZ25" s="17"/>
      <c r="ATA25" s="17"/>
      <c r="ATB25" s="17"/>
      <c r="ATC25" s="17"/>
      <c r="ATD25" s="17"/>
      <c r="ATE25" s="17"/>
      <c r="ATF25" s="17"/>
      <c r="ATG25" s="17"/>
      <c r="ATH25" s="17"/>
      <c r="ATI25" s="17"/>
      <c r="ATJ25" s="17"/>
      <c r="ATK25" s="17"/>
      <c r="ATL25" s="17"/>
      <c r="ATM25" s="17"/>
      <c r="ATN25" s="17"/>
      <c r="ATO25" s="17"/>
      <c r="ATP25" s="17"/>
      <c r="ATQ25" s="17"/>
      <c r="ATR25" s="17"/>
      <c r="ATS25" s="17"/>
      <c r="ATT25" s="17"/>
      <c r="ATU25" s="17"/>
      <c r="ATV25" s="17"/>
      <c r="ATW25" s="17"/>
      <c r="ATX25" s="17"/>
      <c r="ATY25" s="17"/>
      <c r="ATZ25" s="17"/>
      <c r="AUA25" s="17"/>
      <c r="AUB25" s="17"/>
      <c r="AUC25" s="17"/>
      <c r="AUD25" s="17"/>
      <c r="AUE25" s="17"/>
      <c r="AUF25" s="17"/>
      <c r="AUG25" s="17"/>
      <c r="AUH25" s="17"/>
      <c r="AUI25" s="17"/>
      <c r="AUJ25" s="17"/>
      <c r="AUK25" s="17"/>
      <c r="AUL25" s="17"/>
      <c r="AUM25" s="17"/>
      <c r="AUN25" s="17"/>
      <c r="AUO25" s="17"/>
      <c r="AUP25" s="17"/>
      <c r="AUQ25" s="17"/>
      <c r="AUR25" s="17"/>
      <c r="AUS25" s="17"/>
      <c r="AUT25" s="17"/>
      <c r="AUU25" s="17"/>
      <c r="AUV25" s="17"/>
      <c r="AUW25" s="17"/>
      <c r="AUX25" s="17"/>
      <c r="AUY25" s="17"/>
      <c r="AUZ25" s="17"/>
      <c r="AVA25" s="17"/>
      <c r="AVB25" s="17"/>
      <c r="AVC25" s="17"/>
      <c r="AVD25" s="17"/>
      <c r="AVE25" s="17"/>
      <c r="AVF25" s="17"/>
      <c r="AVG25" s="17"/>
      <c r="AVH25" s="17"/>
      <c r="AVI25" s="17"/>
      <c r="AVJ25" s="17"/>
      <c r="AVK25" s="17"/>
      <c r="AVL25" s="17"/>
      <c r="AVM25" s="17"/>
      <c r="AVN25" s="17"/>
      <c r="AVO25" s="17"/>
      <c r="AVP25" s="17"/>
      <c r="AVQ25" s="17"/>
      <c r="AVR25" s="17"/>
      <c r="AVS25" s="17"/>
      <c r="AVT25" s="17"/>
      <c r="AVU25" s="17"/>
      <c r="AVV25" s="17"/>
      <c r="AVW25" s="17"/>
      <c r="AVX25" s="17"/>
      <c r="AVY25" s="17"/>
      <c r="AVZ25" s="17"/>
      <c r="AWA25" s="17"/>
      <c r="AWB25" s="17"/>
      <c r="AWC25" s="17"/>
      <c r="AWD25" s="17"/>
      <c r="AWE25" s="17"/>
      <c r="AWF25" s="17"/>
      <c r="AWG25" s="17"/>
      <c r="AWH25" s="17"/>
      <c r="AWI25" s="17"/>
      <c r="AWJ25" s="17"/>
      <c r="AWK25" s="17"/>
      <c r="AWL25" s="17"/>
      <c r="AWM25" s="17"/>
      <c r="AWN25" s="17"/>
      <c r="AWO25" s="17"/>
      <c r="AWP25" s="17"/>
      <c r="AWQ25" s="17"/>
      <c r="AWR25" s="17"/>
      <c r="AWS25" s="17"/>
      <c r="AWT25" s="17"/>
      <c r="AWU25" s="17"/>
      <c r="AWV25" s="17"/>
      <c r="AWW25" s="17"/>
      <c r="AWX25" s="17"/>
      <c r="AWY25" s="17"/>
      <c r="AWZ25" s="17"/>
      <c r="AXA25" s="17"/>
      <c r="AXB25" s="17"/>
      <c r="AXC25" s="17"/>
      <c r="AXD25" s="17"/>
      <c r="AXE25" s="17"/>
      <c r="AXF25" s="17"/>
      <c r="AXG25" s="17"/>
      <c r="AXH25" s="17"/>
      <c r="AXI25" s="17"/>
      <c r="AXJ25" s="17"/>
      <c r="AXK25" s="17"/>
      <c r="AXL25" s="17"/>
      <c r="AXM25" s="17"/>
      <c r="AXN25" s="17"/>
      <c r="AXO25" s="17"/>
      <c r="AXP25" s="17"/>
      <c r="AXQ25" s="17"/>
      <c r="AXR25" s="17"/>
      <c r="AXS25" s="17"/>
      <c r="AXT25" s="17"/>
      <c r="AXU25" s="17"/>
      <c r="AXV25" s="17"/>
      <c r="AXW25" s="17"/>
      <c r="AXX25" s="17"/>
      <c r="AXY25" s="17"/>
      <c r="AXZ25" s="17"/>
      <c r="AYA25" s="17"/>
      <c r="AYB25" s="17"/>
      <c r="AYC25" s="17"/>
      <c r="AYD25" s="17"/>
      <c r="AYE25" s="17"/>
      <c r="AYF25" s="17"/>
      <c r="AYG25" s="17"/>
      <c r="AYH25" s="17"/>
      <c r="AYI25" s="17"/>
      <c r="AYJ25" s="17"/>
      <c r="AYK25" s="17"/>
      <c r="AYL25" s="17"/>
      <c r="AYM25" s="17"/>
      <c r="AYN25" s="17"/>
      <c r="AYO25" s="17"/>
      <c r="AYP25" s="17"/>
      <c r="AYQ25" s="17"/>
      <c r="AYR25" s="17"/>
      <c r="AYS25" s="17"/>
      <c r="AYT25" s="17"/>
      <c r="AYU25" s="17"/>
      <c r="AYV25" s="17"/>
      <c r="AYW25" s="17"/>
      <c r="AYX25" s="17"/>
      <c r="AYY25" s="17"/>
      <c r="AYZ25" s="17"/>
      <c r="AZA25" s="17"/>
      <c r="AZB25" s="17"/>
      <c r="AZC25" s="17"/>
      <c r="AZD25" s="17"/>
      <c r="AZE25" s="17"/>
      <c r="AZF25" s="17"/>
      <c r="AZG25" s="17"/>
      <c r="AZH25" s="17"/>
      <c r="AZI25" s="17"/>
      <c r="AZJ25" s="17"/>
      <c r="AZK25" s="17"/>
      <c r="AZL25" s="17"/>
      <c r="AZM25" s="17"/>
      <c r="AZN25" s="17"/>
      <c r="AZO25" s="17"/>
      <c r="AZP25" s="17"/>
      <c r="AZQ25" s="17"/>
      <c r="AZR25" s="17"/>
      <c r="AZS25" s="17"/>
      <c r="AZT25" s="17"/>
      <c r="AZU25" s="17"/>
      <c r="AZV25" s="17"/>
      <c r="AZW25" s="17"/>
      <c r="AZX25" s="17"/>
      <c r="AZY25" s="17"/>
      <c r="AZZ25" s="17"/>
      <c r="BAA25" s="17"/>
      <c r="BAB25" s="17"/>
      <c r="BAC25" s="17"/>
      <c r="BAD25" s="17"/>
      <c r="BAE25" s="17"/>
      <c r="BAF25" s="17"/>
      <c r="BAG25" s="17"/>
      <c r="BAH25" s="17"/>
      <c r="BAI25" s="17"/>
      <c r="BAJ25" s="17"/>
      <c r="BAK25" s="17"/>
      <c r="BAL25" s="17"/>
      <c r="BAM25" s="17"/>
      <c r="BAN25" s="17"/>
      <c r="BAO25" s="17"/>
      <c r="BAP25" s="17"/>
      <c r="BAQ25" s="17"/>
      <c r="BAR25" s="17"/>
      <c r="BAS25" s="17"/>
      <c r="BAT25" s="17"/>
      <c r="BAU25" s="17"/>
      <c r="BAV25" s="17"/>
      <c r="BAW25" s="17"/>
      <c r="BAX25" s="17"/>
      <c r="BAY25" s="17"/>
      <c r="BAZ25" s="17"/>
      <c r="BBA25" s="17"/>
      <c r="BBB25" s="17"/>
      <c r="BBC25" s="17"/>
      <c r="BBD25" s="17"/>
      <c r="BBE25" s="17"/>
      <c r="BBF25" s="17"/>
      <c r="BBG25" s="17"/>
      <c r="BBH25" s="17"/>
      <c r="BBI25" s="17"/>
      <c r="BBJ25" s="17"/>
      <c r="BBK25" s="17"/>
      <c r="BBL25" s="17"/>
      <c r="BBM25" s="17"/>
      <c r="BBN25" s="17"/>
      <c r="BBO25" s="17"/>
      <c r="BBP25" s="17"/>
      <c r="BBQ25" s="17"/>
      <c r="BBR25" s="17"/>
      <c r="BBS25" s="17"/>
      <c r="BBT25" s="17"/>
      <c r="BBU25" s="17"/>
      <c r="BBV25" s="17"/>
      <c r="BBW25" s="17"/>
      <c r="BBX25" s="17"/>
      <c r="BBY25" s="17"/>
      <c r="BBZ25" s="17"/>
      <c r="BCA25" s="17"/>
      <c r="BCB25" s="17"/>
      <c r="BCC25" s="17"/>
      <c r="BCD25" s="17"/>
      <c r="BCE25" s="17"/>
      <c r="BCF25" s="17"/>
      <c r="BCG25" s="17"/>
      <c r="BCH25" s="17"/>
      <c r="BCI25" s="17"/>
      <c r="BCJ25" s="17"/>
      <c r="BCK25" s="17"/>
      <c r="BCL25" s="17"/>
      <c r="BCM25" s="17"/>
      <c r="BCN25" s="17"/>
      <c r="BCO25" s="17"/>
      <c r="BCP25" s="17"/>
      <c r="BCQ25" s="17"/>
      <c r="BCR25" s="17"/>
      <c r="BCS25" s="17"/>
      <c r="BCT25" s="17"/>
      <c r="BCU25" s="17"/>
      <c r="BCV25" s="17"/>
      <c r="BCW25" s="17"/>
      <c r="BCX25" s="17"/>
      <c r="BCY25" s="17"/>
      <c r="BCZ25" s="17"/>
      <c r="BDA25" s="17"/>
      <c r="BDB25" s="17"/>
      <c r="BDC25" s="17"/>
      <c r="BDD25" s="17"/>
      <c r="BDE25" s="17"/>
      <c r="BDF25" s="17"/>
      <c r="BDG25" s="17"/>
      <c r="BDH25" s="17"/>
      <c r="BDI25" s="17"/>
      <c r="BDJ25" s="17"/>
      <c r="BDK25" s="17"/>
      <c r="BDL25" s="17"/>
      <c r="BDM25" s="17"/>
      <c r="BDN25" s="17"/>
      <c r="BDO25" s="17"/>
      <c r="BDP25" s="17"/>
      <c r="BDQ25" s="17"/>
      <c r="BDR25" s="17"/>
      <c r="BDS25" s="17"/>
      <c r="BDT25" s="17"/>
      <c r="BDU25" s="17"/>
      <c r="BDV25" s="17"/>
      <c r="BDW25" s="17"/>
      <c r="BDX25" s="17"/>
      <c r="BDY25" s="17"/>
      <c r="BDZ25" s="17"/>
      <c r="BEA25" s="17"/>
      <c r="BEB25" s="17"/>
      <c r="BEC25" s="17"/>
      <c r="BED25" s="17"/>
      <c r="BEE25" s="17"/>
      <c r="BEF25" s="17"/>
      <c r="BEG25" s="17"/>
      <c r="BEH25" s="17"/>
      <c r="BEI25" s="17"/>
      <c r="BEJ25" s="17"/>
      <c r="BEK25" s="17"/>
      <c r="BEL25" s="17"/>
      <c r="BEM25" s="17"/>
      <c r="BEN25" s="17"/>
      <c r="BEO25" s="17"/>
      <c r="BEP25" s="17"/>
      <c r="BEQ25" s="17"/>
      <c r="BER25" s="17"/>
      <c r="BES25" s="17"/>
      <c r="BET25" s="17"/>
      <c r="BEU25" s="17"/>
      <c r="BEV25" s="17"/>
      <c r="BEW25" s="17"/>
      <c r="BEX25" s="17"/>
      <c r="BEY25" s="17"/>
      <c r="BEZ25" s="17"/>
      <c r="BFA25" s="17"/>
      <c r="BFB25" s="17"/>
      <c r="BFC25" s="17"/>
      <c r="BFD25" s="17"/>
      <c r="BFE25" s="17"/>
      <c r="BFF25" s="17"/>
      <c r="BFG25" s="17"/>
      <c r="BFH25" s="17"/>
      <c r="BFI25" s="17"/>
      <c r="BFJ25" s="17"/>
      <c r="BFK25" s="17"/>
      <c r="BFL25" s="17"/>
      <c r="BFM25" s="17"/>
      <c r="BFN25" s="17"/>
      <c r="BFO25" s="17"/>
      <c r="BFP25" s="17"/>
      <c r="BFQ25" s="17"/>
      <c r="BFR25" s="17"/>
      <c r="BFS25" s="17"/>
      <c r="BFT25" s="17"/>
      <c r="BFU25" s="17"/>
      <c r="BFV25" s="17"/>
      <c r="BFW25" s="17"/>
      <c r="BFX25" s="17"/>
      <c r="BFY25" s="17"/>
      <c r="BFZ25" s="17"/>
      <c r="BGA25" s="17"/>
      <c r="BGB25" s="17"/>
      <c r="BGC25" s="17"/>
      <c r="BGD25" s="17"/>
      <c r="BGE25" s="17"/>
      <c r="BGF25" s="17"/>
      <c r="BGG25" s="17"/>
      <c r="BGH25" s="17"/>
      <c r="BGI25" s="17"/>
      <c r="BGJ25" s="17"/>
      <c r="BGK25" s="17"/>
      <c r="BGL25" s="17"/>
      <c r="BGM25" s="17"/>
      <c r="BGN25" s="17"/>
      <c r="BGO25" s="17"/>
      <c r="BGP25" s="17"/>
      <c r="BGQ25" s="17"/>
      <c r="BGR25" s="17"/>
      <c r="BGS25" s="17"/>
      <c r="BGT25" s="17"/>
      <c r="BGU25" s="17"/>
      <c r="BGV25" s="17"/>
      <c r="BGW25" s="17"/>
      <c r="BGX25" s="17"/>
      <c r="BGY25" s="17"/>
      <c r="BGZ25" s="17"/>
      <c r="BHA25" s="17"/>
      <c r="BHB25" s="17"/>
      <c r="BHC25" s="17"/>
      <c r="BHD25" s="17"/>
      <c r="BHE25" s="17"/>
      <c r="BHF25" s="17"/>
      <c r="BHG25" s="17"/>
      <c r="BHH25" s="17"/>
      <c r="BHI25" s="17"/>
      <c r="BHJ25" s="17"/>
      <c r="BHK25" s="17"/>
      <c r="BHL25" s="17"/>
      <c r="BHM25" s="17"/>
      <c r="BHN25" s="17"/>
      <c r="BHO25" s="17"/>
      <c r="BHP25" s="17"/>
      <c r="BHQ25" s="17"/>
      <c r="BHR25" s="17"/>
      <c r="BHS25" s="17"/>
      <c r="BHT25" s="17"/>
      <c r="BHU25" s="17"/>
      <c r="BHV25" s="17"/>
      <c r="BHW25" s="17"/>
      <c r="BHX25" s="17"/>
      <c r="BHY25" s="17"/>
      <c r="BHZ25" s="17"/>
      <c r="BIA25" s="17"/>
      <c r="BIB25" s="17"/>
      <c r="BIC25" s="17"/>
      <c r="BID25" s="17"/>
      <c r="BIE25" s="17"/>
      <c r="BIF25" s="17"/>
      <c r="BIG25" s="17"/>
      <c r="BIH25" s="17"/>
      <c r="BII25" s="17"/>
      <c r="BIJ25" s="17"/>
      <c r="BIK25" s="17"/>
      <c r="BIL25" s="17"/>
      <c r="BIM25" s="17"/>
      <c r="BIN25" s="17"/>
      <c r="BIO25" s="17"/>
      <c r="BIP25" s="17"/>
      <c r="BIQ25" s="17"/>
      <c r="BIR25" s="17"/>
      <c r="BIS25" s="17"/>
      <c r="BIT25" s="17"/>
      <c r="BIU25" s="17"/>
      <c r="BIV25" s="17"/>
      <c r="BIW25" s="17"/>
      <c r="BIX25" s="17"/>
      <c r="BIY25" s="17"/>
      <c r="BIZ25" s="17"/>
      <c r="BJA25" s="17"/>
      <c r="BJB25" s="17"/>
      <c r="BJC25" s="17"/>
      <c r="BJD25" s="17"/>
      <c r="BJE25" s="17"/>
      <c r="BJF25" s="17"/>
      <c r="BJG25" s="17"/>
      <c r="BJH25" s="17"/>
      <c r="BJI25" s="17"/>
      <c r="BJJ25" s="17"/>
      <c r="BJK25" s="17"/>
      <c r="BJL25" s="17"/>
      <c r="BJM25" s="17"/>
      <c r="BJN25" s="17"/>
      <c r="BJO25" s="17"/>
      <c r="BJP25" s="17"/>
      <c r="BJQ25" s="17"/>
      <c r="BJR25" s="17"/>
      <c r="BJS25" s="17"/>
      <c r="BJT25" s="17"/>
      <c r="BJU25" s="17"/>
      <c r="BJV25" s="17"/>
      <c r="BJW25" s="17"/>
      <c r="BJX25" s="17"/>
      <c r="BJY25" s="17"/>
      <c r="BJZ25" s="17"/>
      <c r="BKA25" s="17"/>
      <c r="BKB25" s="17"/>
      <c r="BKC25" s="17"/>
      <c r="BKD25" s="17"/>
      <c r="BKE25" s="17"/>
      <c r="BKF25" s="17"/>
      <c r="BKG25" s="17"/>
      <c r="BKH25" s="17"/>
      <c r="BKI25" s="17"/>
      <c r="BKJ25" s="17"/>
      <c r="BKK25" s="17"/>
      <c r="BKL25" s="17"/>
      <c r="BKM25" s="17"/>
      <c r="BKN25" s="17"/>
      <c r="BKO25" s="17"/>
      <c r="BKP25" s="17"/>
      <c r="BKQ25" s="17"/>
      <c r="BKR25" s="17"/>
      <c r="BKS25" s="17"/>
      <c r="BKT25" s="17"/>
      <c r="BKU25" s="17"/>
      <c r="BKV25" s="17"/>
      <c r="BKW25" s="17"/>
      <c r="BKX25" s="17"/>
      <c r="BKY25" s="17"/>
      <c r="BKZ25" s="17"/>
      <c r="BLA25" s="17"/>
      <c r="BLB25" s="17"/>
      <c r="BLC25" s="17"/>
      <c r="BLD25" s="17"/>
      <c r="BLE25" s="17"/>
      <c r="BLF25" s="17"/>
      <c r="BLG25" s="17"/>
      <c r="BLH25" s="17"/>
      <c r="BLI25" s="17"/>
      <c r="BLJ25" s="17"/>
      <c r="BLK25" s="17"/>
      <c r="BLL25" s="17"/>
      <c r="BLM25" s="17"/>
      <c r="BLN25" s="17"/>
      <c r="BLO25" s="17"/>
      <c r="BLP25" s="17"/>
      <c r="BLQ25" s="17"/>
      <c r="BLR25" s="17"/>
      <c r="BLS25" s="17"/>
      <c r="BLT25" s="17"/>
      <c r="BLU25" s="17"/>
      <c r="BLV25" s="17"/>
      <c r="BLW25" s="17"/>
      <c r="BLX25" s="17"/>
      <c r="BLY25" s="17"/>
      <c r="BLZ25" s="17"/>
      <c r="BMA25" s="17"/>
      <c r="BMB25" s="17"/>
      <c r="BMC25" s="17"/>
      <c r="BMD25" s="17"/>
      <c r="BME25" s="17"/>
      <c r="BMF25" s="17"/>
      <c r="BMG25" s="17"/>
      <c r="BMH25" s="17"/>
      <c r="BMI25" s="17"/>
      <c r="BMJ25" s="17"/>
      <c r="BMK25" s="17"/>
      <c r="BML25" s="17"/>
      <c r="BMM25" s="17"/>
      <c r="BMN25" s="17"/>
      <c r="BMO25" s="17"/>
      <c r="BMP25" s="17"/>
      <c r="BMQ25" s="17"/>
      <c r="BMR25" s="17"/>
      <c r="BMS25" s="17"/>
      <c r="BMT25" s="17"/>
      <c r="BMU25" s="17"/>
      <c r="BMV25" s="17"/>
      <c r="BMW25" s="17"/>
      <c r="BMX25" s="17"/>
      <c r="BMY25" s="17"/>
      <c r="BMZ25" s="17"/>
      <c r="BNA25" s="17"/>
      <c r="BNB25" s="17"/>
      <c r="BNC25" s="17"/>
      <c r="BND25" s="17"/>
      <c r="BNE25" s="17"/>
      <c r="BNF25" s="17"/>
      <c r="BNG25" s="17"/>
      <c r="BNH25" s="17"/>
      <c r="BNI25" s="17"/>
      <c r="BNJ25" s="17"/>
      <c r="BNK25" s="17"/>
      <c r="BNL25" s="17"/>
      <c r="BNM25" s="17"/>
      <c r="BNN25" s="17"/>
      <c r="BNO25" s="17"/>
      <c r="BNP25" s="17"/>
      <c r="BNQ25" s="17"/>
      <c r="BNR25" s="17"/>
      <c r="BNS25" s="17"/>
      <c r="BNT25" s="17"/>
      <c r="BNU25" s="17"/>
      <c r="BNV25" s="17"/>
      <c r="BNW25" s="17"/>
      <c r="BNX25" s="17"/>
      <c r="BNY25" s="17"/>
      <c r="BNZ25" s="17"/>
      <c r="BOA25" s="17"/>
      <c r="BOB25" s="17"/>
      <c r="BOC25" s="17"/>
      <c r="BOD25" s="17"/>
      <c r="BOE25" s="17"/>
      <c r="BOF25" s="17"/>
      <c r="BOG25" s="17"/>
      <c r="BOH25" s="17"/>
      <c r="BOI25" s="17"/>
      <c r="BOJ25" s="17"/>
      <c r="BOK25" s="17"/>
      <c r="BOL25" s="17"/>
      <c r="BOM25" s="17"/>
      <c r="BON25" s="17"/>
      <c r="BOO25" s="17"/>
      <c r="BOP25" s="17"/>
      <c r="BOQ25" s="17"/>
      <c r="BOR25" s="17"/>
      <c r="BOS25" s="17"/>
      <c r="BOT25" s="17"/>
      <c r="BOU25" s="17"/>
      <c r="BOV25" s="17"/>
      <c r="BOW25" s="17"/>
      <c r="BOX25" s="17"/>
      <c r="BOY25" s="17"/>
      <c r="BOZ25" s="17"/>
      <c r="BPA25" s="17"/>
      <c r="BPB25" s="17"/>
      <c r="BPC25" s="17"/>
      <c r="BPD25" s="17"/>
      <c r="BPE25" s="17"/>
      <c r="BPF25" s="17"/>
      <c r="BPG25" s="17"/>
      <c r="BPH25" s="17"/>
      <c r="BPI25" s="17"/>
      <c r="BPJ25" s="17"/>
      <c r="BPK25" s="17"/>
      <c r="BPL25" s="17"/>
      <c r="BPM25" s="17"/>
      <c r="BPN25" s="17"/>
      <c r="BPO25" s="17"/>
      <c r="BPP25" s="17"/>
      <c r="BPQ25" s="17"/>
      <c r="BPR25" s="17"/>
      <c r="BPS25" s="17"/>
      <c r="BPT25" s="17"/>
      <c r="BPU25" s="17"/>
      <c r="BPV25" s="17"/>
      <c r="BPW25" s="17"/>
      <c r="BPX25" s="17"/>
      <c r="BPY25" s="17"/>
      <c r="BPZ25" s="17"/>
      <c r="BQA25" s="17"/>
      <c r="BQB25" s="17"/>
      <c r="BQC25" s="17"/>
      <c r="BQD25" s="17"/>
      <c r="BQE25" s="17"/>
      <c r="BQF25" s="17"/>
      <c r="BQG25" s="17"/>
      <c r="BQH25" s="17"/>
      <c r="BQI25" s="17"/>
      <c r="BQJ25" s="17"/>
      <c r="BQK25" s="17"/>
      <c r="BQL25" s="17"/>
      <c r="BQM25" s="17"/>
      <c r="BQN25" s="17"/>
      <c r="BQO25" s="17"/>
      <c r="BQP25" s="17"/>
      <c r="BQQ25" s="17"/>
      <c r="BQR25" s="17"/>
      <c r="BQS25" s="17"/>
      <c r="BQT25" s="17"/>
      <c r="BQU25" s="17"/>
      <c r="BQV25" s="17"/>
      <c r="BQW25" s="17"/>
      <c r="BQX25" s="17"/>
      <c r="BQY25" s="17"/>
      <c r="BQZ25" s="17"/>
      <c r="BRA25" s="17"/>
      <c r="BRB25" s="17"/>
      <c r="BRC25" s="17"/>
      <c r="BRD25" s="17"/>
      <c r="BRE25" s="17"/>
      <c r="BRF25" s="17"/>
      <c r="BRG25" s="17"/>
      <c r="BRH25" s="17"/>
      <c r="BRI25" s="17"/>
      <c r="BRJ25" s="17"/>
      <c r="BRK25" s="17"/>
      <c r="BRL25" s="17"/>
      <c r="BRM25" s="17"/>
      <c r="BRN25" s="17"/>
      <c r="BRO25" s="17"/>
      <c r="BRP25" s="17"/>
      <c r="BRQ25" s="17"/>
      <c r="BRR25" s="17"/>
      <c r="BRS25" s="17"/>
      <c r="BRT25" s="17"/>
      <c r="BRU25" s="17"/>
      <c r="BRV25" s="17"/>
      <c r="BRW25" s="17"/>
      <c r="BRX25" s="17"/>
      <c r="BRY25" s="17"/>
      <c r="BRZ25" s="17"/>
      <c r="BSA25" s="17"/>
      <c r="BSB25" s="17"/>
      <c r="BSC25" s="17"/>
      <c r="BSD25" s="17"/>
      <c r="BSE25" s="17"/>
      <c r="BSF25" s="17"/>
      <c r="BSG25" s="17"/>
      <c r="BSH25" s="17"/>
      <c r="BSI25" s="17"/>
      <c r="BSJ25" s="17"/>
      <c r="BSK25" s="17"/>
      <c r="BSL25" s="17"/>
      <c r="BSM25" s="17"/>
      <c r="BSN25" s="17"/>
      <c r="BSO25" s="17"/>
      <c r="BSP25" s="17"/>
      <c r="BSQ25" s="17"/>
      <c r="BSR25" s="17"/>
      <c r="BSS25" s="17"/>
      <c r="BST25" s="17"/>
      <c r="BSU25" s="17"/>
      <c r="BSV25" s="17"/>
      <c r="BSW25" s="17"/>
      <c r="BSX25" s="17"/>
      <c r="BSY25" s="17"/>
      <c r="BSZ25" s="17"/>
      <c r="BTA25" s="17"/>
      <c r="BTB25" s="17"/>
      <c r="BTC25" s="17"/>
      <c r="BTD25" s="17"/>
      <c r="BTE25" s="17"/>
      <c r="BTF25" s="17"/>
      <c r="BTG25" s="17"/>
      <c r="BTH25" s="17"/>
      <c r="BTI25" s="17"/>
      <c r="BTJ25" s="17"/>
      <c r="BTK25" s="17"/>
      <c r="BTL25" s="17"/>
      <c r="BTM25" s="17"/>
      <c r="BTN25" s="17"/>
      <c r="BTO25" s="17"/>
      <c r="BTP25" s="17"/>
      <c r="BTQ25" s="17"/>
      <c r="BTR25" s="17"/>
      <c r="BTS25" s="17"/>
      <c r="BTT25" s="17"/>
      <c r="BTU25" s="17"/>
      <c r="BTV25" s="17"/>
      <c r="BTW25" s="17"/>
      <c r="BTX25" s="17"/>
      <c r="BTY25" s="17"/>
      <c r="BTZ25" s="17"/>
      <c r="BUA25" s="17"/>
      <c r="BUB25" s="17"/>
      <c r="BUC25" s="17"/>
      <c r="BUD25" s="17"/>
      <c r="BUE25" s="17"/>
      <c r="BUF25" s="17"/>
      <c r="BUG25" s="17"/>
      <c r="BUH25" s="17"/>
      <c r="BUI25" s="17"/>
      <c r="BUJ25" s="17"/>
      <c r="BUK25" s="17"/>
      <c r="BUL25" s="17"/>
      <c r="BUM25" s="17"/>
      <c r="BUN25" s="17"/>
      <c r="BUO25" s="17"/>
      <c r="BUP25" s="17"/>
      <c r="BUQ25" s="17"/>
      <c r="BUR25" s="17"/>
      <c r="BUS25" s="17"/>
      <c r="BUT25" s="17"/>
      <c r="BUU25" s="17"/>
      <c r="BUV25" s="17"/>
      <c r="BUW25" s="17"/>
      <c r="BUX25" s="17"/>
      <c r="BUY25" s="17"/>
      <c r="BUZ25" s="17"/>
      <c r="BVA25" s="17"/>
      <c r="BVB25" s="17"/>
      <c r="BVC25" s="17"/>
      <c r="BVD25" s="17"/>
      <c r="BVE25" s="17"/>
      <c r="BVF25" s="17"/>
      <c r="BVG25" s="17"/>
      <c r="BVH25" s="17"/>
      <c r="BVI25" s="17"/>
      <c r="BVJ25" s="17"/>
      <c r="BVK25" s="17"/>
      <c r="BVL25" s="17"/>
      <c r="BVM25" s="17"/>
      <c r="BVN25" s="17"/>
      <c r="BVO25" s="17"/>
      <c r="BVP25" s="17"/>
      <c r="BVQ25" s="17"/>
      <c r="BVR25" s="17"/>
      <c r="BVS25" s="17"/>
      <c r="BVT25" s="17"/>
      <c r="BVU25" s="17"/>
      <c r="BVV25" s="17"/>
      <c r="BVW25" s="17"/>
      <c r="BVX25" s="17"/>
      <c r="BVY25" s="17"/>
      <c r="BVZ25" s="17"/>
      <c r="BWA25" s="17"/>
      <c r="BWB25" s="17"/>
      <c r="BWC25" s="17"/>
      <c r="BWD25" s="17"/>
      <c r="BWE25" s="17"/>
      <c r="BWF25" s="17"/>
      <c r="BWG25" s="17"/>
      <c r="BWH25" s="17"/>
      <c r="BWI25" s="17"/>
      <c r="BWJ25" s="17"/>
      <c r="BWK25" s="17"/>
      <c r="BWL25" s="17"/>
      <c r="BWM25" s="17"/>
      <c r="BWN25" s="17"/>
      <c r="BWO25" s="17"/>
      <c r="BWP25" s="17"/>
      <c r="BWQ25" s="17"/>
      <c r="BWR25" s="17"/>
      <c r="BWS25" s="17"/>
      <c r="BWT25" s="17"/>
      <c r="BWU25" s="17"/>
      <c r="BWV25" s="17"/>
      <c r="BWW25" s="17"/>
      <c r="BWX25" s="17"/>
      <c r="BWY25" s="17"/>
      <c r="BWZ25" s="17"/>
      <c r="BXA25" s="17"/>
      <c r="BXB25" s="17"/>
      <c r="BXC25" s="17"/>
      <c r="BXD25" s="17"/>
      <c r="BXE25" s="17"/>
      <c r="BXF25" s="17"/>
      <c r="BXG25" s="17"/>
      <c r="BXH25" s="17"/>
      <c r="BXI25" s="17"/>
      <c r="BXJ25" s="17"/>
      <c r="BXK25" s="17"/>
      <c r="BXL25" s="17"/>
      <c r="BXM25" s="17"/>
      <c r="BXN25" s="17"/>
      <c r="BXO25" s="17"/>
      <c r="BXP25" s="17"/>
      <c r="BXQ25" s="17"/>
      <c r="BXR25" s="17"/>
      <c r="BXS25" s="17"/>
      <c r="BXT25" s="17"/>
      <c r="BXU25" s="17"/>
      <c r="BXV25" s="17"/>
      <c r="BXW25" s="17"/>
      <c r="BXX25" s="17"/>
      <c r="BXY25" s="17"/>
      <c r="BXZ25" s="17"/>
      <c r="BYA25" s="17"/>
      <c r="BYB25" s="17"/>
      <c r="BYC25" s="17"/>
      <c r="BYD25" s="17"/>
      <c r="BYE25" s="17"/>
      <c r="BYF25" s="17"/>
      <c r="BYG25" s="17"/>
      <c r="BYH25" s="17"/>
      <c r="BYI25" s="17"/>
      <c r="BYJ25" s="17"/>
      <c r="BYK25" s="17"/>
      <c r="BYL25" s="17"/>
      <c r="BYM25" s="17"/>
      <c r="BYN25" s="17"/>
      <c r="BYO25" s="17"/>
      <c r="BYP25" s="17"/>
      <c r="BYQ25" s="17"/>
      <c r="BYR25" s="17"/>
      <c r="BYS25" s="17"/>
      <c r="BYT25" s="17"/>
      <c r="BYU25" s="17"/>
      <c r="BYV25" s="17"/>
      <c r="BYW25" s="17"/>
      <c r="BYX25" s="17"/>
      <c r="BYY25" s="17"/>
      <c r="BYZ25" s="17"/>
      <c r="BZA25" s="17"/>
      <c r="BZB25" s="17"/>
      <c r="BZC25" s="17"/>
      <c r="BZD25" s="17"/>
      <c r="BZE25" s="17"/>
      <c r="BZF25" s="17"/>
      <c r="BZG25" s="17"/>
      <c r="BZH25" s="17"/>
      <c r="BZI25" s="17"/>
      <c r="BZJ25" s="17"/>
      <c r="BZK25" s="17"/>
      <c r="BZL25" s="17"/>
      <c r="BZM25" s="17"/>
      <c r="BZN25" s="17"/>
      <c r="BZO25" s="17"/>
      <c r="BZP25" s="17"/>
      <c r="BZQ25" s="17"/>
      <c r="BZR25" s="17"/>
      <c r="BZS25" s="17"/>
      <c r="BZT25" s="17"/>
      <c r="BZU25" s="17"/>
      <c r="BZV25" s="17"/>
      <c r="BZW25" s="17"/>
      <c r="BZX25" s="17"/>
      <c r="BZY25" s="17"/>
      <c r="BZZ25" s="17"/>
      <c r="CAA25" s="17"/>
      <c r="CAB25" s="17"/>
      <c r="CAC25" s="17"/>
      <c r="CAD25" s="17"/>
      <c r="CAE25" s="17"/>
      <c r="CAF25" s="17"/>
      <c r="CAG25" s="17"/>
      <c r="CAH25" s="17"/>
      <c r="CAI25" s="17"/>
      <c r="CAJ25" s="17"/>
      <c r="CAK25" s="17"/>
      <c r="CAL25" s="17"/>
      <c r="CAM25" s="17"/>
      <c r="CAN25" s="17"/>
      <c r="CAO25" s="17"/>
      <c r="CAP25" s="17"/>
      <c r="CAQ25" s="17"/>
      <c r="CAR25" s="17"/>
      <c r="CAS25" s="17"/>
      <c r="CAT25" s="17"/>
      <c r="CAU25" s="17"/>
      <c r="CAV25" s="17"/>
      <c r="CAW25" s="17"/>
      <c r="CAX25" s="17"/>
      <c r="CAY25" s="17"/>
      <c r="CAZ25" s="17"/>
      <c r="CBA25" s="17"/>
      <c r="CBB25" s="17"/>
      <c r="CBC25" s="17"/>
      <c r="CBD25" s="17"/>
      <c r="CBE25" s="17"/>
      <c r="CBF25" s="17"/>
      <c r="CBG25" s="17"/>
      <c r="CBH25" s="17"/>
      <c r="CBI25" s="17"/>
      <c r="CBJ25" s="17"/>
      <c r="CBK25" s="17"/>
      <c r="CBL25" s="17"/>
      <c r="CBM25" s="17"/>
      <c r="CBN25" s="17"/>
      <c r="CBO25" s="17"/>
      <c r="CBP25" s="17"/>
      <c r="CBQ25" s="17"/>
      <c r="CBR25" s="17"/>
      <c r="CBS25" s="17"/>
      <c r="CBT25" s="17"/>
      <c r="CBU25" s="17"/>
      <c r="CBV25" s="17"/>
      <c r="CBW25" s="17"/>
      <c r="CBX25" s="17"/>
      <c r="CBY25" s="17"/>
      <c r="CBZ25" s="17"/>
      <c r="CCA25" s="17"/>
      <c r="CCB25" s="17"/>
      <c r="CCC25" s="17"/>
      <c r="CCD25" s="17"/>
      <c r="CCE25" s="17"/>
      <c r="CCF25" s="17"/>
      <c r="CCG25" s="17"/>
      <c r="CCH25" s="17"/>
      <c r="CCI25" s="17"/>
      <c r="CCJ25" s="17"/>
      <c r="CCK25" s="17"/>
      <c r="CCL25" s="17"/>
      <c r="CCM25" s="17"/>
      <c r="CCN25" s="17"/>
      <c r="CCO25" s="17"/>
      <c r="CCP25" s="17"/>
      <c r="CCQ25" s="17"/>
      <c r="CCR25" s="17"/>
      <c r="CCS25" s="17"/>
      <c r="CCT25" s="17"/>
      <c r="CCU25" s="17"/>
      <c r="CCV25" s="17"/>
      <c r="CCW25" s="17"/>
      <c r="CCX25" s="17"/>
      <c r="CCY25" s="17"/>
      <c r="CCZ25" s="17"/>
      <c r="CDA25" s="17"/>
      <c r="CDB25" s="17"/>
      <c r="CDC25" s="17"/>
      <c r="CDD25" s="17"/>
      <c r="CDE25" s="17"/>
      <c r="CDF25" s="17"/>
      <c r="CDG25" s="17"/>
      <c r="CDH25" s="17"/>
      <c r="CDI25" s="17"/>
      <c r="CDJ25" s="17"/>
      <c r="CDK25" s="17"/>
      <c r="CDL25" s="17"/>
      <c r="CDM25" s="17"/>
      <c r="CDN25" s="17"/>
      <c r="CDO25" s="17"/>
      <c r="CDP25" s="17"/>
      <c r="CDQ25" s="17"/>
      <c r="CDR25" s="17"/>
      <c r="CDS25" s="17"/>
      <c r="CDT25" s="17"/>
      <c r="CDU25" s="17"/>
      <c r="CDV25" s="17"/>
      <c r="CDW25" s="17"/>
      <c r="CDX25" s="17"/>
      <c r="CDY25" s="17"/>
      <c r="CDZ25" s="17"/>
      <c r="CEA25" s="17"/>
      <c r="CEB25" s="17"/>
      <c r="CEC25" s="17"/>
      <c r="CED25" s="17"/>
      <c r="CEE25" s="17"/>
      <c r="CEF25" s="17"/>
      <c r="CEG25" s="17"/>
      <c r="CEH25" s="17"/>
      <c r="CEI25" s="17"/>
      <c r="CEJ25" s="17"/>
      <c r="CEK25" s="17"/>
      <c r="CEL25" s="17"/>
      <c r="CEM25" s="17"/>
      <c r="CEN25" s="17"/>
      <c r="CEO25" s="17"/>
      <c r="CEP25" s="17"/>
      <c r="CEQ25" s="17"/>
      <c r="CER25" s="17"/>
      <c r="CES25" s="17"/>
      <c r="CET25" s="17"/>
      <c r="CEU25" s="17"/>
      <c r="CEV25" s="17"/>
      <c r="CEW25" s="17"/>
      <c r="CEX25" s="17"/>
      <c r="CEY25" s="17"/>
      <c r="CEZ25" s="17"/>
      <c r="CFA25" s="17"/>
      <c r="CFB25" s="17"/>
      <c r="CFC25" s="17"/>
      <c r="CFD25" s="17"/>
      <c r="CFE25" s="17"/>
      <c r="CFF25" s="17"/>
      <c r="CFG25" s="17"/>
      <c r="CFH25" s="17"/>
      <c r="CFI25" s="17"/>
      <c r="CFJ25" s="17"/>
      <c r="CFK25" s="17"/>
      <c r="CFL25" s="17"/>
      <c r="CFM25" s="17"/>
      <c r="CFN25" s="17"/>
      <c r="CFO25" s="17"/>
      <c r="CFP25" s="17"/>
      <c r="CFQ25" s="17"/>
      <c r="CFR25" s="17"/>
      <c r="CFS25" s="17"/>
      <c r="CFT25" s="17"/>
      <c r="CFU25" s="17"/>
      <c r="CFV25" s="17"/>
      <c r="CFW25" s="17"/>
      <c r="CFX25" s="17"/>
      <c r="CFY25" s="17"/>
      <c r="CFZ25" s="17"/>
      <c r="CGA25" s="17"/>
      <c r="CGB25" s="17"/>
      <c r="CGC25" s="17"/>
      <c r="CGD25" s="17"/>
      <c r="CGE25" s="17"/>
      <c r="CGF25" s="17"/>
      <c r="CGG25" s="17"/>
      <c r="CGH25" s="17"/>
      <c r="CGI25" s="17"/>
      <c r="CGJ25" s="17"/>
      <c r="CGK25" s="17"/>
      <c r="CGL25" s="17"/>
      <c r="CGM25" s="17"/>
      <c r="CGN25" s="17"/>
      <c r="CGO25" s="17"/>
      <c r="CGP25" s="17"/>
      <c r="CGQ25" s="17"/>
      <c r="CGR25" s="17"/>
      <c r="CGS25" s="17"/>
      <c r="CGT25" s="17"/>
      <c r="CGU25" s="17"/>
      <c r="CGV25" s="17"/>
      <c r="CGW25" s="17"/>
      <c r="CGX25" s="17"/>
      <c r="CGY25" s="17"/>
      <c r="CGZ25" s="17"/>
      <c r="CHA25" s="17"/>
      <c r="CHB25" s="17"/>
      <c r="CHC25" s="17"/>
      <c r="CHD25" s="17"/>
      <c r="CHE25" s="17"/>
      <c r="CHF25" s="17"/>
      <c r="CHG25" s="17"/>
      <c r="CHH25" s="17"/>
      <c r="CHI25" s="17"/>
      <c r="CHJ25" s="17"/>
      <c r="CHK25" s="17"/>
      <c r="CHL25" s="17"/>
      <c r="CHM25" s="17"/>
      <c r="CHN25" s="17"/>
      <c r="CHO25" s="17"/>
      <c r="CHP25" s="17"/>
      <c r="CHQ25" s="17"/>
      <c r="CHR25" s="17"/>
      <c r="CHS25" s="17"/>
      <c r="CHT25" s="17"/>
      <c r="CHU25" s="17"/>
      <c r="CHV25" s="17"/>
      <c r="CHW25" s="17"/>
      <c r="CHX25" s="17"/>
      <c r="CHY25" s="17"/>
      <c r="CHZ25" s="17"/>
      <c r="CIA25" s="17"/>
      <c r="CIB25" s="17"/>
      <c r="CIC25" s="17"/>
      <c r="CID25" s="17"/>
      <c r="CIE25" s="17"/>
      <c r="CIF25" s="17"/>
      <c r="CIG25" s="17"/>
      <c r="CIH25" s="17"/>
      <c r="CII25" s="17"/>
      <c r="CIJ25" s="17"/>
      <c r="CIK25" s="17"/>
      <c r="CIL25" s="17"/>
      <c r="CIM25" s="17"/>
      <c r="CIN25" s="17"/>
      <c r="CIO25" s="17"/>
      <c r="CIP25" s="17"/>
      <c r="CIQ25" s="17"/>
      <c r="CIR25" s="17"/>
      <c r="CIS25" s="17"/>
      <c r="CIT25" s="17"/>
      <c r="CIU25" s="17"/>
      <c r="CIV25" s="17"/>
      <c r="CIW25" s="17"/>
      <c r="CIX25" s="17"/>
      <c r="CIY25" s="17"/>
      <c r="CIZ25" s="17"/>
      <c r="CJA25" s="17"/>
      <c r="CJB25" s="17"/>
      <c r="CJC25" s="17"/>
      <c r="CJD25" s="17"/>
      <c r="CJE25" s="17"/>
      <c r="CJF25" s="17"/>
      <c r="CJG25" s="17"/>
      <c r="CJH25" s="17"/>
      <c r="CJI25" s="17"/>
      <c r="CJJ25" s="17"/>
      <c r="CJK25" s="17"/>
      <c r="CJL25" s="17"/>
      <c r="CJM25" s="17"/>
      <c r="CJN25" s="17"/>
      <c r="CJO25" s="17"/>
      <c r="CJP25" s="17"/>
      <c r="CJQ25" s="17"/>
      <c r="CJR25" s="17"/>
      <c r="CJS25" s="17"/>
      <c r="CJT25" s="17"/>
      <c r="CJU25" s="17"/>
      <c r="CJV25" s="17"/>
      <c r="CJW25" s="17"/>
      <c r="CJX25" s="17"/>
      <c r="CJY25" s="17"/>
      <c r="CJZ25" s="17"/>
      <c r="CKA25" s="17"/>
      <c r="CKB25" s="17"/>
      <c r="CKC25" s="17"/>
      <c r="CKD25" s="17"/>
      <c r="CKE25" s="17"/>
      <c r="CKF25" s="17"/>
      <c r="CKG25" s="17"/>
      <c r="CKH25" s="17"/>
      <c r="CKI25" s="17"/>
      <c r="CKJ25" s="17"/>
      <c r="CKK25" s="17"/>
      <c r="CKL25" s="17"/>
      <c r="CKM25" s="17"/>
      <c r="CKN25" s="17"/>
      <c r="CKO25" s="17"/>
      <c r="CKP25" s="17"/>
      <c r="CKQ25" s="17"/>
      <c r="CKR25" s="17"/>
      <c r="CKS25" s="17"/>
      <c r="CKT25" s="17"/>
      <c r="CKU25" s="17"/>
      <c r="CKV25" s="17"/>
      <c r="CKW25" s="17"/>
      <c r="CKX25" s="17"/>
      <c r="CKY25" s="17"/>
      <c r="CKZ25" s="17"/>
      <c r="CLA25" s="17"/>
      <c r="CLB25" s="17"/>
      <c r="CLC25" s="17"/>
      <c r="CLD25" s="17"/>
      <c r="CLE25" s="17"/>
      <c r="CLF25" s="17"/>
      <c r="CLG25" s="17"/>
      <c r="CLH25" s="17"/>
      <c r="CLI25" s="17"/>
      <c r="CLJ25" s="17"/>
      <c r="CLK25" s="17"/>
      <c r="CLL25" s="17"/>
      <c r="CLM25" s="17"/>
      <c r="CLN25" s="17"/>
      <c r="CLO25" s="17"/>
      <c r="CLP25" s="17"/>
      <c r="CLQ25" s="17"/>
      <c r="CLR25" s="17"/>
      <c r="CLS25" s="17"/>
      <c r="CLT25" s="17"/>
      <c r="CLU25" s="17"/>
      <c r="CLV25" s="17"/>
      <c r="CLW25" s="17"/>
      <c r="CLX25" s="17"/>
      <c r="CLY25" s="17"/>
      <c r="CLZ25" s="17"/>
      <c r="CMA25" s="17"/>
      <c r="CMB25" s="17"/>
      <c r="CMC25" s="17"/>
      <c r="CMD25" s="17"/>
      <c r="CME25" s="17"/>
      <c r="CMF25" s="17"/>
      <c r="CMG25" s="17"/>
      <c r="CMH25" s="17"/>
      <c r="CMI25" s="17"/>
      <c r="CMJ25" s="17"/>
      <c r="CMK25" s="17"/>
      <c r="CML25" s="17"/>
      <c r="CMM25" s="17"/>
      <c r="CMN25" s="17"/>
      <c r="CMO25" s="17"/>
      <c r="CMP25" s="17"/>
      <c r="CMQ25" s="17"/>
      <c r="CMR25" s="17"/>
      <c r="CMS25" s="17"/>
      <c r="CMT25" s="17"/>
      <c r="CMU25" s="17"/>
      <c r="CMV25" s="17"/>
      <c r="CMW25" s="17"/>
      <c r="CMX25" s="17"/>
      <c r="CMY25" s="17"/>
      <c r="CMZ25" s="17"/>
      <c r="CNA25" s="17"/>
      <c r="CNB25" s="17"/>
      <c r="CNC25" s="17"/>
      <c r="CND25" s="17"/>
      <c r="CNE25" s="17"/>
      <c r="CNF25" s="17"/>
      <c r="CNG25" s="17"/>
      <c r="CNH25" s="17"/>
      <c r="CNI25" s="17"/>
      <c r="CNJ25" s="17"/>
      <c r="CNK25" s="17"/>
      <c r="CNL25" s="17"/>
      <c r="CNM25" s="17"/>
      <c r="CNN25" s="17"/>
      <c r="CNO25" s="17"/>
      <c r="CNP25" s="17"/>
      <c r="CNQ25" s="17"/>
      <c r="CNR25" s="17"/>
      <c r="CNS25" s="17"/>
      <c r="CNT25" s="17"/>
      <c r="CNU25" s="17"/>
      <c r="CNV25" s="17"/>
      <c r="CNW25" s="17"/>
      <c r="CNX25" s="17"/>
      <c r="CNY25" s="17"/>
      <c r="CNZ25" s="17"/>
      <c r="COA25" s="17"/>
      <c r="COB25" s="17"/>
      <c r="COC25" s="17"/>
      <c r="COD25" s="17"/>
      <c r="COE25" s="17"/>
      <c r="COF25" s="17"/>
      <c r="COG25" s="17"/>
      <c r="COH25" s="17"/>
      <c r="COI25" s="17"/>
      <c r="COJ25" s="17"/>
      <c r="COK25" s="17"/>
      <c r="COL25" s="17"/>
      <c r="COM25" s="17"/>
      <c r="CON25" s="17"/>
      <c r="COO25" s="17"/>
      <c r="COP25" s="17"/>
      <c r="COQ25" s="17"/>
      <c r="COR25" s="17"/>
      <c r="COS25" s="17"/>
      <c r="COT25" s="17"/>
      <c r="COU25" s="17"/>
      <c r="COV25" s="17"/>
      <c r="COW25" s="17"/>
      <c r="COX25" s="17"/>
      <c r="COY25" s="17"/>
      <c r="COZ25" s="17"/>
      <c r="CPA25" s="17"/>
      <c r="CPB25" s="17"/>
      <c r="CPC25" s="17"/>
      <c r="CPD25" s="17"/>
      <c r="CPE25" s="17"/>
      <c r="CPF25" s="17"/>
      <c r="CPG25" s="17"/>
      <c r="CPH25" s="17"/>
      <c r="CPI25" s="17"/>
      <c r="CPJ25" s="17"/>
      <c r="CPK25" s="17"/>
      <c r="CPL25" s="17"/>
      <c r="CPM25" s="17"/>
      <c r="CPN25" s="17"/>
      <c r="CPO25" s="17"/>
      <c r="CPP25" s="17"/>
      <c r="CPQ25" s="17"/>
      <c r="CPR25" s="17"/>
      <c r="CPS25" s="17"/>
      <c r="CPT25" s="17"/>
      <c r="CPU25" s="17"/>
      <c r="CPV25" s="17"/>
      <c r="CPW25" s="17"/>
      <c r="CPX25" s="17"/>
      <c r="CPY25" s="17"/>
      <c r="CPZ25" s="17"/>
      <c r="CQA25" s="17"/>
      <c r="CQB25" s="17"/>
      <c r="CQC25" s="17"/>
      <c r="CQD25" s="17"/>
      <c r="CQE25" s="17"/>
      <c r="CQF25" s="17"/>
      <c r="CQG25" s="17"/>
      <c r="CQH25" s="17"/>
      <c r="CQI25" s="17"/>
      <c r="CQJ25" s="17"/>
      <c r="CQK25" s="17"/>
      <c r="CQL25" s="17"/>
      <c r="CQM25" s="17"/>
      <c r="CQN25" s="17"/>
      <c r="CQO25" s="17"/>
      <c r="CQP25" s="17"/>
      <c r="CQQ25" s="17"/>
      <c r="CQR25" s="17"/>
      <c r="CQS25" s="17"/>
      <c r="CQT25" s="17"/>
      <c r="CQU25" s="17"/>
      <c r="CQV25" s="17"/>
      <c r="CQW25" s="17"/>
      <c r="CQX25" s="17"/>
      <c r="CQY25" s="17"/>
      <c r="CQZ25" s="17"/>
      <c r="CRA25" s="17"/>
      <c r="CRB25" s="17"/>
      <c r="CRC25" s="17"/>
      <c r="CRD25" s="17"/>
      <c r="CRE25" s="17"/>
      <c r="CRF25" s="17"/>
      <c r="CRG25" s="17"/>
      <c r="CRH25" s="17"/>
      <c r="CRI25" s="17"/>
      <c r="CRJ25" s="17"/>
      <c r="CRK25" s="17"/>
      <c r="CRL25" s="17"/>
      <c r="CRM25" s="17"/>
      <c r="CRN25" s="17"/>
      <c r="CRO25" s="17"/>
      <c r="CRP25" s="17"/>
      <c r="CRQ25" s="17"/>
      <c r="CRR25" s="17"/>
      <c r="CRS25" s="17"/>
      <c r="CRT25" s="17"/>
      <c r="CRU25" s="17"/>
      <c r="CRV25" s="17"/>
      <c r="CRW25" s="17"/>
      <c r="CRX25" s="17"/>
      <c r="CRY25" s="17"/>
      <c r="CRZ25" s="17"/>
      <c r="CSA25" s="17"/>
      <c r="CSB25" s="17"/>
      <c r="CSC25" s="17"/>
      <c r="CSD25" s="17"/>
      <c r="CSE25" s="17"/>
      <c r="CSF25" s="17"/>
      <c r="CSG25" s="17"/>
      <c r="CSH25" s="17"/>
      <c r="CSI25" s="17"/>
      <c r="CSJ25" s="17"/>
      <c r="CSK25" s="17"/>
      <c r="CSL25" s="17"/>
      <c r="CSM25" s="17"/>
      <c r="CSN25" s="17"/>
      <c r="CSO25" s="17"/>
      <c r="CSP25" s="17"/>
      <c r="CSQ25" s="17"/>
      <c r="CSR25" s="17"/>
      <c r="CSS25" s="17"/>
      <c r="CST25" s="17"/>
      <c r="CSU25" s="17"/>
      <c r="CSV25" s="17"/>
      <c r="CSW25" s="17"/>
      <c r="CSX25" s="17"/>
      <c r="CSY25" s="17"/>
      <c r="CSZ25" s="17"/>
      <c r="CTA25" s="17"/>
      <c r="CTB25" s="17"/>
      <c r="CTC25" s="17"/>
      <c r="CTD25" s="17"/>
      <c r="CTE25" s="17"/>
      <c r="CTF25" s="17"/>
      <c r="CTG25" s="17"/>
      <c r="CTH25" s="17"/>
      <c r="CTI25" s="17"/>
      <c r="CTJ25" s="17"/>
      <c r="CTK25" s="17"/>
      <c r="CTL25" s="17"/>
      <c r="CTM25" s="17"/>
      <c r="CTN25" s="17"/>
      <c r="CTO25" s="17"/>
      <c r="CTP25" s="17"/>
      <c r="CTQ25" s="17"/>
      <c r="CTR25" s="17"/>
      <c r="CTS25" s="17"/>
      <c r="CTT25" s="17"/>
      <c r="CTU25" s="17"/>
      <c r="CTV25" s="17"/>
      <c r="CTW25" s="17"/>
      <c r="CTX25" s="17"/>
      <c r="CTY25" s="17"/>
      <c r="CTZ25" s="17"/>
      <c r="CUA25" s="17"/>
      <c r="CUB25" s="17"/>
      <c r="CUC25" s="17"/>
      <c r="CUD25" s="17"/>
      <c r="CUE25" s="17"/>
      <c r="CUF25" s="17"/>
      <c r="CUG25" s="17"/>
      <c r="CUH25" s="17"/>
      <c r="CUI25" s="17"/>
      <c r="CUJ25" s="17"/>
      <c r="CUK25" s="17"/>
      <c r="CUL25" s="17"/>
      <c r="CUM25" s="17"/>
      <c r="CUN25" s="17"/>
      <c r="CUO25" s="17"/>
      <c r="CUP25" s="17"/>
      <c r="CUQ25" s="17"/>
      <c r="CUR25" s="17"/>
      <c r="CUS25" s="17"/>
      <c r="CUT25" s="17"/>
      <c r="CUU25" s="17"/>
      <c r="CUV25" s="17"/>
      <c r="CUW25" s="17"/>
      <c r="CUX25" s="17"/>
      <c r="CUY25" s="17"/>
      <c r="CUZ25" s="17"/>
      <c r="CVA25" s="17"/>
      <c r="CVB25" s="17"/>
      <c r="CVC25" s="17"/>
      <c r="CVD25" s="17"/>
      <c r="CVE25" s="17"/>
      <c r="CVF25" s="17"/>
      <c r="CVG25" s="17"/>
      <c r="CVH25" s="17"/>
      <c r="CVI25" s="17"/>
      <c r="CVJ25" s="17"/>
      <c r="CVK25" s="17"/>
      <c r="CVL25" s="17"/>
      <c r="CVM25" s="17"/>
      <c r="CVN25" s="17"/>
      <c r="CVO25" s="17"/>
      <c r="CVP25" s="17"/>
      <c r="CVQ25" s="17"/>
      <c r="CVR25" s="17"/>
      <c r="CVS25" s="17"/>
      <c r="CVT25" s="17"/>
      <c r="CVU25" s="17"/>
      <c r="CVV25" s="17"/>
      <c r="CVW25" s="17"/>
      <c r="CVX25" s="17"/>
      <c r="CVY25" s="17"/>
      <c r="CVZ25" s="17"/>
      <c r="CWA25" s="17"/>
      <c r="CWB25" s="17"/>
      <c r="CWC25" s="17"/>
      <c r="CWD25" s="17"/>
      <c r="CWE25" s="17"/>
      <c r="CWF25" s="17"/>
      <c r="CWG25" s="17"/>
      <c r="CWH25" s="17"/>
      <c r="CWI25" s="17"/>
      <c r="CWJ25" s="17"/>
      <c r="CWK25" s="17"/>
      <c r="CWL25" s="17"/>
      <c r="CWM25" s="17"/>
      <c r="CWN25" s="17"/>
      <c r="CWO25" s="17"/>
      <c r="CWP25" s="17"/>
      <c r="CWQ25" s="17"/>
      <c r="CWR25" s="17"/>
      <c r="CWS25" s="17"/>
      <c r="CWT25" s="17"/>
      <c r="CWU25" s="17"/>
      <c r="CWV25" s="17"/>
      <c r="CWW25" s="17"/>
      <c r="CWX25" s="17"/>
      <c r="CWY25" s="17"/>
      <c r="CWZ25" s="17"/>
      <c r="CXA25" s="17"/>
      <c r="CXB25" s="17"/>
      <c r="CXC25" s="17"/>
      <c r="CXD25" s="17"/>
      <c r="CXE25" s="17"/>
      <c r="CXF25" s="17"/>
      <c r="CXG25" s="17"/>
      <c r="CXH25" s="17"/>
      <c r="CXI25" s="17"/>
      <c r="CXJ25" s="17"/>
      <c r="CXK25" s="17"/>
      <c r="CXL25" s="17"/>
      <c r="CXM25" s="17"/>
      <c r="CXN25" s="17"/>
      <c r="CXO25" s="17"/>
      <c r="CXP25" s="17"/>
      <c r="CXQ25" s="17"/>
      <c r="CXR25" s="17"/>
      <c r="CXS25" s="17"/>
      <c r="CXT25" s="17"/>
      <c r="CXU25" s="17"/>
      <c r="CXV25" s="17"/>
      <c r="CXW25" s="17"/>
      <c r="CXX25" s="17"/>
      <c r="CXY25" s="17"/>
      <c r="CXZ25" s="17"/>
      <c r="CYA25" s="17"/>
      <c r="CYB25" s="17"/>
      <c r="CYC25" s="17"/>
      <c r="CYD25" s="17"/>
      <c r="CYE25" s="17"/>
      <c r="CYF25" s="17"/>
      <c r="CYG25" s="17"/>
      <c r="CYH25" s="17"/>
      <c r="CYI25" s="17"/>
      <c r="CYJ25" s="17"/>
      <c r="CYK25" s="17"/>
      <c r="CYL25" s="17"/>
      <c r="CYM25" s="17"/>
      <c r="CYN25" s="17"/>
      <c r="CYO25" s="17"/>
      <c r="CYP25" s="17"/>
      <c r="CYQ25" s="17"/>
      <c r="CYR25" s="17"/>
      <c r="CYS25" s="17"/>
      <c r="CYT25" s="17"/>
      <c r="CYU25" s="17"/>
      <c r="CYV25" s="17"/>
      <c r="CYW25" s="17"/>
      <c r="CYX25" s="17"/>
      <c r="CYY25" s="17"/>
      <c r="CYZ25" s="17"/>
      <c r="CZA25" s="17"/>
      <c r="CZB25" s="17"/>
      <c r="CZC25" s="17"/>
      <c r="CZD25" s="17"/>
      <c r="CZE25" s="17"/>
      <c r="CZF25" s="17"/>
      <c r="CZG25" s="17"/>
      <c r="CZH25" s="17"/>
      <c r="CZI25" s="17"/>
      <c r="CZJ25" s="17"/>
      <c r="CZK25" s="17"/>
      <c r="CZL25" s="17"/>
      <c r="CZM25" s="17"/>
      <c r="CZN25" s="17"/>
      <c r="CZO25" s="17"/>
      <c r="CZP25" s="17"/>
      <c r="CZQ25" s="17"/>
      <c r="CZR25" s="17"/>
      <c r="CZS25" s="17"/>
      <c r="CZT25" s="17"/>
      <c r="CZU25" s="17"/>
      <c r="CZV25" s="17"/>
      <c r="CZW25" s="17"/>
      <c r="CZX25" s="17"/>
      <c r="CZY25" s="17"/>
      <c r="CZZ25" s="17"/>
      <c r="DAA25" s="17"/>
      <c r="DAB25" s="17"/>
      <c r="DAC25" s="17"/>
      <c r="DAD25" s="17"/>
      <c r="DAE25" s="17"/>
      <c r="DAF25" s="17"/>
      <c r="DAG25" s="17"/>
      <c r="DAH25" s="17"/>
      <c r="DAI25" s="17"/>
      <c r="DAJ25" s="17"/>
      <c r="DAK25" s="17"/>
      <c r="DAL25" s="17"/>
      <c r="DAM25" s="17"/>
      <c r="DAN25" s="17"/>
      <c r="DAO25" s="17"/>
      <c r="DAP25" s="17"/>
      <c r="DAQ25" s="17"/>
      <c r="DAR25" s="17"/>
      <c r="DAS25" s="17"/>
      <c r="DAT25" s="17"/>
      <c r="DAU25" s="17"/>
      <c r="DAV25" s="17"/>
      <c r="DAW25" s="17"/>
      <c r="DAX25" s="17"/>
      <c r="DAY25" s="17"/>
      <c r="DAZ25" s="17"/>
      <c r="DBA25" s="17"/>
      <c r="DBB25" s="17"/>
      <c r="DBC25" s="17"/>
      <c r="DBD25" s="17"/>
      <c r="DBE25" s="17"/>
      <c r="DBF25" s="17"/>
      <c r="DBG25" s="17"/>
      <c r="DBH25" s="17"/>
      <c r="DBI25" s="17"/>
      <c r="DBJ25" s="17"/>
      <c r="DBK25" s="17"/>
      <c r="DBL25" s="17"/>
      <c r="DBM25" s="17"/>
      <c r="DBN25" s="17"/>
      <c r="DBO25" s="17"/>
      <c r="DBP25" s="17"/>
      <c r="DBQ25" s="17"/>
      <c r="DBR25" s="17"/>
      <c r="DBS25" s="17"/>
      <c r="DBT25" s="17"/>
      <c r="DBU25" s="17"/>
      <c r="DBV25" s="17"/>
      <c r="DBW25" s="17"/>
      <c r="DBX25" s="17"/>
      <c r="DBY25" s="17"/>
      <c r="DBZ25" s="17"/>
      <c r="DCA25" s="17"/>
      <c r="DCB25" s="17"/>
      <c r="DCC25" s="17"/>
      <c r="DCD25" s="17"/>
      <c r="DCE25" s="17"/>
      <c r="DCF25" s="17"/>
      <c r="DCG25" s="17"/>
      <c r="DCH25" s="17"/>
      <c r="DCI25" s="17"/>
      <c r="DCJ25" s="17"/>
      <c r="DCK25" s="17"/>
      <c r="DCL25" s="17"/>
      <c r="DCM25" s="17"/>
      <c r="DCN25" s="17"/>
      <c r="DCO25" s="17"/>
      <c r="DCP25" s="17"/>
      <c r="DCQ25" s="17"/>
      <c r="DCR25" s="17"/>
      <c r="DCS25" s="17"/>
      <c r="DCT25" s="17"/>
      <c r="DCU25" s="17"/>
      <c r="DCV25" s="17"/>
      <c r="DCW25" s="17"/>
      <c r="DCX25" s="17"/>
      <c r="DCY25" s="17"/>
      <c r="DCZ25" s="17"/>
      <c r="DDA25" s="17"/>
      <c r="DDB25" s="17"/>
      <c r="DDC25" s="17"/>
      <c r="DDD25" s="17"/>
      <c r="DDE25" s="17"/>
      <c r="DDF25" s="17"/>
      <c r="DDG25" s="17"/>
      <c r="DDH25" s="17"/>
      <c r="DDI25" s="17"/>
      <c r="DDJ25" s="17"/>
      <c r="DDK25" s="17"/>
      <c r="DDL25" s="17"/>
      <c r="DDM25" s="17"/>
      <c r="DDN25" s="17"/>
      <c r="DDO25" s="17"/>
      <c r="DDP25" s="17"/>
      <c r="DDQ25" s="17"/>
      <c r="DDR25" s="17"/>
      <c r="DDS25" s="17"/>
      <c r="DDT25" s="17"/>
      <c r="DDU25" s="17"/>
      <c r="DDV25" s="17"/>
      <c r="DDW25" s="17"/>
      <c r="DDX25" s="17"/>
      <c r="DDY25" s="17"/>
      <c r="DDZ25" s="17"/>
      <c r="DEA25" s="17"/>
      <c r="DEB25" s="17"/>
      <c r="DEC25" s="17"/>
      <c r="DED25" s="17"/>
      <c r="DEE25" s="17"/>
      <c r="DEF25" s="17"/>
      <c r="DEG25" s="17"/>
      <c r="DEH25" s="17"/>
      <c r="DEI25" s="17"/>
      <c r="DEJ25" s="17"/>
      <c r="DEK25" s="17"/>
      <c r="DEL25" s="17"/>
      <c r="DEM25" s="17"/>
      <c r="DEN25" s="17"/>
      <c r="DEO25" s="17"/>
      <c r="DEP25" s="17"/>
      <c r="DEQ25" s="17"/>
      <c r="DER25" s="17"/>
      <c r="DES25" s="17"/>
      <c r="DET25" s="17"/>
      <c r="DEU25" s="17"/>
      <c r="DEV25" s="17"/>
      <c r="DEW25" s="17"/>
      <c r="DEX25" s="17"/>
      <c r="DEY25" s="17"/>
      <c r="DEZ25" s="17"/>
      <c r="DFA25" s="17"/>
      <c r="DFB25" s="17"/>
      <c r="DFC25" s="17"/>
      <c r="DFD25" s="17"/>
      <c r="DFE25" s="17"/>
      <c r="DFF25" s="17"/>
      <c r="DFG25" s="17"/>
      <c r="DFH25" s="17"/>
      <c r="DFI25" s="17"/>
      <c r="DFJ25" s="17"/>
      <c r="DFK25" s="17"/>
      <c r="DFL25" s="17"/>
      <c r="DFM25" s="17"/>
      <c r="DFN25" s="17"/>
      <c r="DFO25" s="17"/>
      <c r="DFP25" s="17"/>
      <c r="DFQ25" s="17"/>
      <c r="DFR25" s="17"/>
      <c r="DFS25" s="17"/>
      <c r="DFT25" s="17"/>
      <c r="DFU25" s="17"/>
      <c r="DFV25" s="17"/>
      <c r="DFW25" s="17"/>
      <c r="DFX25" s="17"/>
      <c r="DFY25" s="17"/>
      <c r="DFZ25" s="17"/>
      <c r="DGA25" s="17"/>
      <c r="DGB25" s="17"/>
      <c r="DGC25" s="17"/>
      <c r="DGD25" s="17"/>
      <c r="DGE25" s="17"/>
      <c r="DGF25" s="17"/>
      <c r="DGG25" s="17"/>
      <c r="DGH25" s="17"/>
      <c r="DGI25" s="17"/>
      <c r="DGJ25" s="17"/>
      <c r="DGK25" s="17"/>
      <c r="DGL25" s="17"/>
      <c r="DGM25" s="17"/>
      <c r="DGN25" s="17"/>
      <c r="DGO25" s="17"/>
      <c r="DGP25" s="17"/>
      <c r="DGQ25" s="17"/>
      <c r="DGR25" s="17"/>
      <c r="DGS25" s="17"/>
      <c r="DGT25" s="17"/>
      <c r="DGU25" s="17"/>
      <c r="DGV25" s="17"/>
      <c r="DGW25" s="17"/>
      <c r="DGX25" s="17"/>
      <c r="DGY25" s="17"/>
      <c r="DGZ25" s="17"/>
      <c r="DHA25" s="17"/>
      <c r="DHB25" s="17"/>
      <c r="DHC25" s="17"/>
      <c r="DHD25" s="17"/>
      <c r="DHE25" s="17"/>
      <c r="DHF25" s="17"/>
      <c r="DHG25" s="17"/>
      <c r="DHH25" s="17"/>
      <c r="DHI25" s="17"/>
      <c r="DHJ25" s="17"/>
      <c r="DHK25" s="17"/>
      <c r="DHL25" s="17"/>
      <c r="DHM25" s="17"/>
      <c r="DHN25" s="17"/>
      <c r="DHO25" s="17"/>
      <c r="DHP25" s="17"/>
      <c r="DHQ25" s="17"/>
      <c r="DHR25" s="17"/>
      <c r="DHS25" s="17"/>
      <c r="DHT25" s="17"/>
      <c r="DHU25" s="17"/>
      <c r="DHV25" s="17"/>
      <c r="DHW25" s="17"/>
      <c r="DHX25" s="17"/>
      <c r="DHY25" s="17"/>
      <c r="DHZ25" s="17"/>
      <c r="DIA25" s="17"/>
      <c r="DIB25" s="17"/>
      <c r="DIC25" s="17"/>
      <c r="DID25" s="17"/>
      <c r="DIE25" s="17"/>
      <c r="DIF25" s="17"/>
      <c r="DIG25" s="17"/>
      <c r="DIH25" s="17"/>
      <c r="DII25" s="17"/>
      <c r="DIJ25" s="17"/>
      <c r="DIK25" s="17"/>
      <c r="DIL25" s="17"/>
      <c r="DIM25" s="17"/>
      <c r="DIN25" s="17"/>
      <c r="DIO25" s="17"/>
      <c r="DIP25" s="17"/>
      <c r="DIQ25" s="17"/>
      <c r="DIR25" s="17"/>
      <c r="DIS25" s="17"/>
      <c r="DIT25" s="17"/>
      <c r="DIU25" s="17"/>
      <c r="DIV25" s="17"/>
      <c r="DIW25" s="17"/>
      <c r="DIX25" s="17"/>
      <c r="DIY25" s="17"/>
      <c r="DIZ25" s="17"/>
      <c r="DJA25" s="17"/>
      <c r="DJB25" s="17"/>
      <c r="DJC25" s="17"/>
      <c r="DJD25" s="17"/>
      <c r="DJE25" s="17"/>
      <c r="DJF25" s="17"/>
      <c r="DJG25" s="17"/>
      <c r="DJH25" s="17"/>
      <c r="DJI25" s="17"/>
      <c r="DJJ25" s="17"/>
      <c r="DJK25" s="17"/>
      <c r="DJL25" s="17"/>
      <c r="DJM25" s="17"/>
      <c r="DJN25" s="17"/>
      <c r="DJO25" s="17"/>
      <c r="DJP25" s="17"/>
      <c r="DJQ25" s="17"/>
      <c r="DJR25" s="17"/>
      <c r="DJS25" s="17"/>
      <c r="DJT25" s="17"/>
      <c r="DJU25" s="17"/>
      <c r="DJV25" s="17"/>
      <c r="DJW25" s="17"/>
      <c r="DJX25" s="17"/>
      <c r="DJY25" s="17"/>
      <c r="DJZ25" s="17"/>
      <c r="DKA25" s="17"/>
      <c r="DKB25" s="17"/>
      <c r="DKC25" s="17"/>
      <c r="DKD25" s="17"/>
      <c r="DKE25" s="17"/>
      <c r="DKF25" s="17"/>
      <c r="DKG25" s="17"/>
      <c r="DKH25" s="17"/>
      <c r="DKI25" s="17"/>
      <c r="DKJ25" s="17"/>
      <c r="DKK25" s="17"/>
      <c r="DKL25" s="17"/>
      <c r="DKM25" s="17"/>
      <c r="DKN25" s="17"/>
      <c r="DKO25" s="17"/>
      <c r="DKP25" s="17"/>
      <c r="DKQ25" s="17"/>
      <c r="DKR25" s="17"/>
      <c r="DKS25" s="17"/>
      <c r="DKT25" s="17"/>
      <c r="DKU25" s="17"/>
      <c r="DKV25" s="17"/>
      <c r="DKW25" s="17"/>
      <c r="DKX25" s="17"/>
      <c r="DKY25" s="17"/>
      <c r="DKZ25" s="17"/>
      <c r="DLA25" s="17"/>
      <c r="DLB25" s="17"/>
      <c r="DLC25" s="17"/>
      <c r="DLD25" s="17"/>
      <c r="DLE25" s="17"/>
      <c r="DLF25" s="17"/>
      <c r="DLG25" s="17"/>
      <c r="DLH25" s="17"/>
      <c r="DLI25" s="17"/>
      <c r="DLJ25" s="17"/>
      <c r="DLK25" s="17"/>
      <c r="DLL25" s="17"/>
      <c r="DLM25" s="17"/>
      <c r="DLN25" s="17"/>
      <c r="DLO25" s="17"/>
      <c r="DLP25" s="17"/>
      <c r="DLQ25" s="17"/>
      <c r="DLR25" s="17"/>
      <c r="DLS25" s="17"/>
      <c r="DLT25" s="17"/>
      <c r="DLU25" s="17"/>
      <c r="DLV25" s="17"/>
      <c r="DLW25" s="17"/>
      <c r="DLX25" s="17"/>
      <c r="DLY25" s="17"/>
      <c r="DLZ25" s="17"/>
      <c r="DMA25" s="17"/>
      <c r="DMB25" s="17"/>
      <c r="DMC25" s="17"/>
      <c r="DMD25" s="17"/>
      <c r="DME25" s="17"/>
      <c r="DMF25" s="17"/>
      <c r="DMG25" s="17"/>
      <c r="DMH25" s="17"/>
      <c r="DMI25" s="17"/>
      <c r="DMJ25" s="17"/>
      <c r="DMK25" s="17"/>
      <c r="DML25" s="17"/>
      <c r="DMM25" s="17"/>
      <c r="DMN25" s="17"/>
      <c r="DMO25" s="17"/>
      <c r="DMP25" s="17"/>
      <c r="DMQ25" s="17"/>
      <c r="DMR25" s="17"/>
      <c r="DMS25" s="17"/>
      <c r="DMT25" s="17"/>
      <c r="DMU25" s="17"/>
      <c r="DMV25" s="17"/>
      <c r="DMW25" s="17"/>
      <c r="DMX25" s="17"/>
      <c r="DMY25" s="17"/>
      <c r="DMZ25" s="17"/>
      <c r="DNA25" s="17"/>
      <c r="DNB25" s="17"/>
      <c r="DNC25" s="17"/>
      <c r="DND25" s="17"/>
      <c r="DNE25" s="17"/>
      <c r="DNF25" s="17"/>
      <c r="DNG25" s="17"/>
      <c r="DNH25" s="17"/>
      <c r="DNI25" s="17"/>
      <c r="DNJ25" s="17"/>
      <c r="DNK25" s="17"/>
      <c r="DNL25" s="17"/>
      <c r="DNM25" s="17"/>
      <c r="DNN25" s="17"/>
      <c r="DNO25" s="17"/>
      <c r="DNP25" s="17"/>
      <c r="DNQ25" s="17"/>
      <c r="DNR25" s="17"/>
      <c r="DNS25" s="17"/>
      <c r="DNT25" s="17"/>
      <c r="DNU25" s="17"/>
      <c r="DNV25" s="17"/>
      <c r="DNW25" s="17"/>
      <c r="DNX25" s="17"/>
      <c r="DNY25" s="17"/>
      <c r="DNZ25" s="17"/>
      <c r="DOA25" s="17"/>
      <c r="DOB25" s="17"/>
      <c r="DOC25" s="17"/>
      <c r="DOD25" s="17"/>
      <c r="DOE25" s="17"/>
      <c r="DOF25" s="17"/>
      <c r="DOG25" s="17"/>
      <c r="DOH25" s="17"/>
      <c r="DOI25" s="17"/>
      <c r="DOJ25" s="17"/>
      <c r="DOK25" s="17"/>
      <c r="DOL25" s="17"/>
      <c r="DOM25" s="17"/>
      <c r="DON25" s="17"/>
      <c r="DOO25" s="17"/>
      <c r="DOP25" s="17"/>
      <c r="DOQ25" s="17"/>
      <c r="DOR25" s="17"/>
      <c r="DOS25" s="17"/>
      <c r="DOT25" s="17"/>
      <c r="DOU25" s="17"/>
      <c r="DOV25" s="17"/>
      <c r="DOW25" s="17"/>
      <c r="DOX25" s="17"/>
      <c r="DOY25" s="17"/>
      <c r="DOZ25" s="17"/>
      <c r="DPA25" s="17"/>
      <c r="DPB25" s="17"/>
      <c r="DPC25" s="17"/>
      <c r="DPD25" s="17"/>
      <c r="DPE25" s="17"/>
      <c r="DPF25" s="17"/>
      <c r="DPG25" s="17"/>
      <c r="DPH25" s="17"/>
      <c r="DPI25" s="17"/>
      <c r="DPJ25" s="17"/>
      <c r="DPK25" s="17"/>
      <c r="DPL25" s="17"/>
      <c r="DPM25" s="17"/>
      <c r="DPN25" s="17"/>
      <c r="DPO25" s="17"/>
      <c r="DPP25" s="17"/>
      <c r="DPQ25" s="17"/>
      <c r="DPR25" s="17"/>
      <c r="DPS25" s="17"/>
      <c r="DPT25" s="17"/>
      <c r="DPU25" s="17"/>
      <c r="DPV25" s="17"/>
      <c r="DPW25" s="17"/>
      <c r="DPX25" s="17"/>
      <c r="DPY25" s="17"/>
      <c r="DPZ25" s="17"/>
      <c r="DQA25" s="17"/>
      <c r="DQB25" s="17"/>
      <c r="DQC25" s="17"/>
      <c r="DQD25" s="17"/>
      <c r="DQE25" s="17"/>
      <c r="DQF25" s="17"/>
      <c r="DQG25" s="17"/>
      <c r="DQH25" s="17"/>
      <c r="DQI25" s="17"/>
      <c r="DQJ25" s="17"/>
      <c r="DQK25" s="17"/>
      <c r="DQL25" s="17"/>
      <c r="DQM25" s="17"/>
      <c r="DQN25" s="17"/>
      <c r="DQO25" s="17"/>
      <c r="DQP25" s="17"/>
      <c r="DQQ25" s="17"/>
      <c r="DQR25" s="17"/>
      <c r="DQS25" s="17"/>
      <c r="DQT25" s="17"/>
      <c r="DQU25" s="17"/>
      <c r="DQV25" s="17"/>
      <c r="DQW25" s="17"/>
      <c r="DQX25" s="17"/>
      <c r="DQY25" s="17"/>
      <c r="DQZ25" s="17"/>
      <c r="DRA25" s="17"/>
      <c r="DRB25" s="17"/>
      <c r="DRC25" s="17"/>
      <c r="DRD25" s="17"/>
      <c r="DRE25" s="17"/>
      <c r="DRF25" s="17"/>
      <c r="DRG25" s="17"/>
      <c r="DRH25" s="17"/>
      <c r="DRI25" s="17"/>
      <c r="DRJ25" s="17"/>
      <c r="DRK25" s="17"/>
      <c r="DRL25" s="17"/>
      <c r="DRM25" s="17"/>
      <c r="DRN25" s="17"/>
      <c r="DRO25" s="17"/>
      <c r="DRP25" s="17"/>
      <c r="DRQ25" s="17"/>
      <c r="DRR25" s="17"/>
      <c r="DRS25" s="17"/>
      <c r="DRT25" s="17"/>
      <c r="DRU25" s="17"/>
      <c r="DRV25" s="17"/>
      <c r="DRW25" s="17"/>
      <c r="DRX25" s="17"/>
      <c r="DRY25" s="17"/>
      <c r="DRZ25" s="17"/>
      <c r="DSA25" s="17"/>
      <c r="DSB25" s="17"/>
      <c r="DSC25" s="17"/>
      <c r="DSD25" s="17"/>
      <c r="DSE25" s="17"/>
      <c r="DSF25" s="17"/>
      <c r="DSG25" s="17"/>
      <c r="DSH25" s="17"/>
      <c r="DSI25" s="17"/>
      <c r="DSJ25" s="17"/>
      <c r="DSK25" s="17"/>
      <c r="DSL25" s="17"/>
      <c r="DSM25" s="17"/>
      <c r="DSN25" s="17"/>
      <c r="DSO25" s="17"/>
      <c r="DSP25" s="17"/>
      <c r="DSQ25" s="17"/>
      <c r="DSR25" s="17"/>
      <c r="DSS25" s="17"/>
      <c r="DST25" s="17"/>
      <c r="DSU25" s="17"/>
      <c r="DSV25" s="17"/>
      <c r="DSW25" s="17"/>
      <c r="DSX25" s="17"/>
      <c r="DSY25" s="17"/>
      <c r="DSZ25" s="17"/>
      <c r="DTA25" s="17"/>
      <c r="DTB25" s="17"/>
      <c r="DTC25" s="17"/>
      <c r="DTD25" s="17"/>
      <c r="DTE25" s="17"/>
      <c r="DTF25" s="17"/>
      <c r="DTG25" s="17"/>
      <c r="DTH25" s="17"/>
      <c r="DTI25" s="17"/>
      <c r="DTJ25" s="17"/>
      <c r="DTK25" s="17"/>
      <c r="DTL25" s="17"/>
      <c r="DTM25" s="17"/>
      <c r="DTN25" s="17"/>
      <c r="DTO25" s="17"/>
      <c r="DTP25" s="17"/>
      <c r="DTQ25" s="17"/>
      <c r="DTR25" s="17"/>
      <c r="DTS25" s="17"/>
      <c r="DTT25" s="17"/>
      <c r="DTU25" s="17"/>
      <c r="DTV25" s="17"/>
      <c r="DTW25" s="17"/>
      <c r="DTX25" s="17"/>
      <c r="DTY25" s="17"/>
      <c r="DTZ25" s="17"/>
      <c r="DUA25" s="17"/>
      <c r="DUB25" s="17"/>
      <c r="DUC25" s="17"/>
      <c r="DUD25" s="17"/>
      <c r="DUE25" s="17"/>
      <c r="DUF25" s="17"/>
      <c r="DUG25" s="17"/>
      <c r="DUH25" s="17"/>
      <c r="DUI25" s="17"/>
      <c r="DUJ25" s="17"/>
      <c r="DUK25" s="17"/>
      <c r="DUL25" s="17"/>
      <c r="DUM25" s="17"/>
      <c r="DUN25" s="17"/>
      <c r="DUO25" s="17"/>
      <c r="DUP25" s="17"/>
      <c r="DUQ25" s="17"/>
      <c r="DUR25" s="17"/>
      <c r="DUS25" s="17"/>
      <c r="DUT25" s="17"/>
      <c r="DUU25" s="17"/>
      <c r="DUV25" s="17"/>
      <c r="DUW25" s="17"/>
      <c r="DUX25" s="17"/>
      <c r="DUY25" s="17"/>
      <c r="DUZ25" s="17"/>
      <c r="DVA25" s="17"/>
      <c r="DVB25" s="17"/>
      <c r="DVC25" s="17"/>
      <c r="DVD25" s="17"/>
      <c r="DVE25" s="17"/>
      <c r="DVF25" s="17"/>
      <c r="DVG25" s="17"/>
      <c r="DVH25" s="17"/>
      <c r="DVI25" s="17"/>
      <c r="DVJ25" s="17"/>
      <c r="DVK25" s="17"/>
      <c r="DVL25" s="17"/>
      <c r="DVM25" s="17"/>
      <c r="DVN25" s="17"/>
      <c r="DVO25" s="17"/>
      <c r="DVP25" s="17"/>
      <c r="DVQ25" s="17"/>
      <c r="DVR25" s="17"/>
      <c r="DVS25" s="17"/>
      <c r="DVT25" s="17"/>
      <c r="DVU25" s="17"/>
      <c r="DVV25" s="17"/>
      <c r="DVW25" s="17"/>
      <c r="DVX25" s="17"/>
      <c r="DVY25" s="17"/>
      <c r="DVZ25" s="17"/>
      <c r="DWA25" s="17"/>
      <c r="DWB25" s="17"/>
      <c r="DWC25" s="17"/>
      <c r="DWD25" s="17"/>
      <c r="DWE25" s="17"/>
      <c r="DWF25" s="17"/>
      <c r="DWG25" s="17"/>
      <c r="DWH25" s="17"/>
      <c r="DWI25" s="17"/>
      <c r="DWJ25" s="17"/>
      <c r="DWK25" s="17"/>
      <c r="DWL25" s="17"/>
      <c r="DWM25" s="17"/>
      <c r="DWN25" s="17"/>
      <c r="DWO25" s="17"/>
      <c r="DWP25" s="17"/>
      <c r="DWQ25" s="17"/>
      <c r="DWR25" s="17"/>
      <c r="DWS25" s="17"/>
      <c r="DWT25" s="17"/>
      <c r="DWU25" s="17"/>
      <c r="DWV25" s="17"/>
      <c r="DWW25" s="17"/>
      <c r="DWX25" s="17"/>
      <c r="DWY25" s="17"/>
      <c r="DWZ25" s="17"/>
      <c r="DXA25" s="17"/>
      <c r="DXB25" s="17"/>
      <c r="DXC25" s="17"/>
      <c r="DXD25" s="17"/>
      <c r="DXE25" s="17"/>
      <c r="DXF25" s="17"/>
      <c r="DXG25" s="17"/>
      <c r="DXH25" s="17"/>
      <c r="DXI25" s="17"/>
      <c r="DXJ25" s="17"/>
      <c r="DXK25" s="17"/>
      <c r="DXL25" s="17"/>
      <c r="DXM25" s="17"/>
      <c r="DXN25" s="17"/>
      <c r="DXO25" s="17"/>
      <c r="DXP25" s="17"/>
      <c r="DXQ25" s="17"/>
      <c r="DXR25" s="17"/>
      <c r="DXS25" s="17"/>
      <c r="DXT25" s="17"/>
      <c r="DXU25" s="17"/>
      <c r="DXV25" s="17"/>
      <c r="DXW25" s="17"/>
      <c r="DXX25" s="17"/>
      <c r="DXY25" s="17"/>
      <c r="DXZ25" s="17"/>
      <c r="DYA25" s="17"/>
      <c r="DYB25" s="17"/>
      <c r="DYC25" s="17"/>
      <c r="DYD25" s="17"/>
      <c r="DYE25" s="17"/>
      <c r="DYF25" s="17"/>
      <c r="DYG25" s="17"/>
      <c r="DYH25" s="17"/>
      <c r="DYI25" s="17"/>
      <c r="DYJ25" s="17"/>
      <c r="DYK25" s="17"/>
      <c r="DYL25" s="17"/>
      <c r="DYM25" s="17"/>
      <c r="DYN25" s="17"/>
      <c r="DYO25" s="17"/>
      <c r="DYP25" s="17"/>
      <c r="DYQ25" s="17"/>
      <c r="DYR25" s="17"/>
      <c r="DYS25" s="17"/>
      <c r="DYT25" s="17"/>
      <c r="DYU25" s="17"/>
      <c r="DYV25" s="17"/>
      <c r="DYW25" s="17"/>
      <c r="DYX25" s="17"/>
      <c r="DYY25" s="17"/>
      <c r="DYZ25" s="17"/>
      <c r="DZA25" s="17"/>
      <c r="DZB25" s="17"/>
      <c r="DZC25" s="17"/>
      <c r="DZD25" s="17"/>
      <c r="DZE25" s="17"/>
      <c r="DZF25" s="17"/>
      <c r="DZG25" s="17"/>
      <c r="DZH25" s="17"/>
      <c r="DZI25" s="17"/>
      <c r="DZJ25" s="17"/>
      <c r="DZK25" s="17"/>
      <c r="DZL25" s="17"/>
      <c r="DZM25" s="17"/>
      <c r="DZN25" s="17"/>
      <c r="DZO25" s="17"/>
      <c r="DZP25" s="17"/>
      <c r="DZQ25" s="17"/>
      <c r="DZR25" s="17"/>
      <c r="DZS25" s="17"/>
      <c r="DZT25" s="17"/>
      <c r="DZU25" s="17"/>
      <c r="DZV25" s="17"/>
      <c r="DZW25" s="17"/>
      <c r="DZX25" s="17"/>
      <c r="DZY25" s="17"/>
      <c r="DZZ25" s="17"/>
      <c r="EAA25" s="17"/>
      <c r="EAB25" s="17"/>
      <c r="EAC25" s="17"/>
      <c r="EAD25" s="17"/>
      <c r="EAE25" s="17"/>
      <c r="EAF25" s="17"/>
      <c r="EAG25" s="17"/>
      <c r="EAH25" s="17"/>
      <c r="EAI25" s="17"/>
      <c r="EAJ25" s="17"/>
      <c r="EAK25" s="17"/>
      <c r="EAL25" s="17"/>
      <c r="EAM25" s="17"/>
      <c r="EAN25" s="17"/>
      <c r="EAO25" s="17"/>
      <c r="EAP25" s="17"/>
      <c r="EAQ25" s="17"/>
      <c r="EAR25" s="17"/>
      <c r="EAS25" s="17"/>
      <c r="EAT25" s="17"/>
      <c r="EAU25" s="17"/>
      <c r="EAV25" s="17"/>
      <c r="EAW25" s="17"/>
      <c r="EAX25" s="17"/>
      <c r="EAY25" s="17"/>
      <c r="EAZ25" s="17"/>
      <c r="EBA25" s="17"/>
      <c r="EBB25" s="17"/>
      <c r="EBC25" s="17"/>
      <c r="EBD25" s="17"/>
      <c r="EBE25" s="17"/>
      <c r="EBF25" s="17"/>
      <c r="EBG25" s="17"/>
      <c r="EBH25" s="17"/>
      <c r="EBI25" s="17"/>
      <c r="EBJ25" s="17"/>
      <c r="EBK25" s="17"/>
      <c r="EBL25" s="17"/>
      <c r="EBM25" s="17"/>
      <c r="EBN25" s="17"/>
      <c r="EBO25" s="17"/>
      <c r="EBP25" s="17"/>
      <c r="EBQ25" s="17"/>
      <c r="EBR25" s="17"/>
      <c r="EBS25" s="17"/>
      <c r="EBT25" s="17"/>
      <c r="EBU25" s="17"/>
      <c r="EBV25" s="17"/>
      <c r="EBW25" s="17"/>
      <c r="EBX25" s="17"/>
      <c r="EBY25" s="17"/>
      <c r="EBZ25" s="17"/>
      <c r="ECA25" s="17"/>
      <c r="ECB25" s="17"/>
      <c r="ECC25" s="17"/>
      <c r="ECD25" s="17"/>
      <c r="ECE25" s="17"/>
      <c r="ECF25" s="17"/>
      <c r="ECG25" s="17"/>
      <c r="ECH25" s="17"/>
      <c r="ECI25" s="17"/>
      <c r="ECJ25" s="17"/>
      <c r="ECK25" s="17"/>
      <c r="ECL25" s="17"/>
      <c r="ECM25" s="17"/>
      <c r="ECN25" s="17"/>
      <c r="ECO25" s="17"/>
      <c r="ECP25" s="17"/>
      <c r="ECQ25" s="17"/>
      <c r="ECR25" s="17"/>
      <c r="ECS25" s="17"/>
      <c r="ECT25" s="17"/>
      <c r="ECU25" s="17"/>
      <c r="ECV25" s="17"/>
      <c r="ECW25" s="17"/>
      <c r="ECX25" s="17"/>
      <c r="ECY25" s="17"/>
      <c r="ECZ25" s="17"/>
      <c r="EDA25" s="17"/>
      <c r="EDB25" s="17"/>
      <c r="EDC25" s="17"/>
      <c r="EDD25" s="17"/>
      <c r="EDE25" s="17"/>
      <c r="EDF25" s="17"/>
      <c r="EDG25" s="17"/>
      <c r="EDH25" s="17"/>
      <c r="EDI25" s="17"/>
      <c r="EDJ25" s="17"/>
      <c r="EDK25" s="17"/>
      <c r="EDL25" s="17"/>
      <c r="EDM25" s="17"/>
      <c r="EDN25" s="17"/>
      <c r="EDO25" s="17"/>
      <c r="EDP25" s="17"/>
      <c r="EDQ25" s="17"/>
      <c r="EDR25" s="17"/>
      <c r="EDS25" s="17"/>
      <c r="EDT25" s="17"/>
      <c r="EDU25" s="17"/>
      <c r="EDV25" s="17"/>
      <c r="EDW25" s="17"/>
      <c r="EDX25" s="17"/>
      <c r="EDY25" s="17"/>
      <c r="EDZ25" s="17"/>
      <c r="EEA25" s="17"/>
      <c r="EEB25" s="17"/>
      <c r="EEC25" s="17"/>
      <c r="EED25" s="17"/>
      <c r="EEE25" s="17"/>
      <c r="EEF25" s="17"/>
      <c r="EEG25" s="17"/>
      <c r="EEH25" s="17"/>
      <c r="EEI25" s="17"/>
      <c r="EEJ25" s="17"/>
      <c r="EEK25" s="17"/>
      <c r="EEL25" s="17"/>
      <c r="EEM25" s="17"/>
      <c r="EEN25" s="17"/>
      <c r="EEO25" s="17"/>
      <c r="EEP25" s="17"/>
      <c r="EEQ25" s="17"/>
      <c r="EER25" s="17"/>
      <c r="EES25" s="17"/>
      <c r="EET25" s="17"/>
      <c r="EEU25" s="17"/>
      <c r="EEV25" s="17"/>
      <c r="EEW25" s="17"/>
      <c r="EEX25" s="17"/>
      <c r="EEY25" s="17"/>
      <c r="EEZ25" s="17"/>
      <c r="EFA25" s="17"/>
      <c r="EFB25" s="17"/>
      <c r="EFC25" s="17"/>
      <c r="EFD25" s="17"/>
      <c r="EFE25" s="17"/>
      <c r="EFF25" s="17"/>
      <c r="EFG25" s="17"/>
      <c r="EFH25" s="17"/>
      <c r="EFI25" s="17"/>
      <c r="EFJ25" s="17"/>
      <c r="EFK25" s="17"/>
      <c r="EFL25" s="17"/>
      <c r="EFM25" s="17"/>
      <c r="EFN25" s="17"/>
      <c r="EFO25" s="17"/>
      <c r="EFP25" s="17"/>
      <c r="EFQ25" s="17"/>
      <c r="EFR25" s="17"/>
      <c r="EFS25" s="17"/>
      <c r="EFT25" s="17"/>
      <c r="EFU25" s="17"/>
      <c r="EFV25" s="17"/>
      <c r="EFW25" s="17"/>
      <c r="EFX25" s="17"/>
      <c r="EFY25" s="17"/>
      <c r="EFZ25" s="17"/>
      <c r="EGA25" s="17"/>
      <c r="EGB25" s="17"/>
      <c r="EGC25" s="17"/>
      <c r="EGD25" s="17"/>
      <c r="EGE25" s="17"/>
      <c r="EGF25" s="17"/>
      <c r="EGG25" s="17"/>
      <c r="EGH25" s="17"/>
      <c r="EGI25" s="17"/>
      <c r="EGJ25" s="17"/>
      <c r="EGK25" s="17"/>
      <c r="EGL25" s="17"/>
      <c r="EGM25" s="17"/>
      <c r="EGN25" s="17"/>
      <c r="EGO25" s="17"/>
      <c r="EGP25" s="17"/>
      <c r="EGQ25" s="17"/>
      <c r="EGR25" s="17"/>
      <c r="EGS25" s="17"/>
      <c r="EGT25" s="17"/>
      <c r="EGU25" s="17"/>
      <c r="EGV25" s="17"/>
      <c r="EGW25" s="17"/>
      <c r="EGX25" s="17"/>
      <c r="EGY25" s="17"/>
      <c r="EGZ25" s="17"/>
      <c r="EHA25" s="17"/>
      <c r="EHB25" s="17"/>
      <c r="EHC25" s="17"/>
      <c r="EHD25" s="17"/>
      <c r="EHE25" s="17"/>
      <c r="EHF25" s="17"/>
      <c r="EHG25" s="17"/>
      <c r="EHH25" s="17"/>
      <c r="EHI25" s="17"/>
      <c r="EHJ25" s="17"/>
      <c r="EHK25" s="17"/>
      <c r="EHL25" s="17"/>
      <c r="EHM25" s="17"/>
      <c r="EHN25" s="17"/>
      <c r="EHO25" s="17"/>
      <c r="EHP25" s="17"/>
      <c r="EHQ25" s="17"/>
      <c r="EHR25" s="17"/>
      <c r="EHS25" s="17"/>
      <c r="EHT25" s="17"/>
      <c r="EHU25" s="17"/>
      <c r="EHV25" s="17"/>
      <c r="EHW25" s="17"/>
      <c r="EHX25" s="17"/>
      <c r="EHY25" s="17"/>
      <c r="EHZ25" s="17"/>
      <c r="EIA25" s="17"/>
      <c r="EIB25" s="17"/>
      <c r="EIC25" s="17"/>
      <c r="EID25" s="17"/>
      <c r="EIE25" s="17"/>
      <c r="EIF25" s="17"/>
      <c r="EIG25" s="17"/>
      <c r="EIH25" s="17"/>
      <c r="EII25" s="17"/>
      <c r="EIJ25" s="17"/>
      <c r="EIK25" s="17"/>
      <c r="EIL25" s="17"/>
      <c r="EIM25" s="17"/>
      <c r="EIN25" s="17"/>
      <c r="EIO25" s="17"/>
      <c r="EIP25" s="17"/>
      <c r="EIQ25" s="17"/>
      <c r="EIR25" s="17"/>
      <c r="EIS25" s="17"/>
      <c r="EIT25" s="17"/>
      <c r="EIU25" s="17"/>
      <c r="EIV25" s="17"/>
      <c r="EIW25" s="17"/>
      <c r="EIX25" s="17"/>
      <c r="EIY25" s="17"/>
      <c r="EIZ25" s="17"/>
      <c r="EJA25" s="17"/>
      <c r="EJB25" s="17"/>
      <c r="EJC25" s="17"/>
      <c r="EJD25" s="17"/>
      <c r="EJE25" s="17"/>
      <c r="EJF25" s="17"/>
      <c r="EJG25" s="17"/>
      <c r="EJH25" s="17"/>
      <c r="EJI25" s="17"/>
      <c r="EJJ25" s="17"/>
      <c r="EJK25" s="17"/>
      <c r="EJL25" s="17"/>
      <c r="EJM25" s="17"/>
      <c r="EJN25" s="17"/>
      <c r="EJO25" s="17"/>
      <c r="EJP25" s="17"/>
      <c r="EJQ25" s="17"/>
      <c r="EJR25" s="17"/>
      <c r="EJS25" s="17"/>
      <c r="EJT25" s="17"/>
      <c r="EJU25" s="17"/>
      <c r="EJV25" s="17"/>
      <c r="EJW25" s="17"/>
      <c r="EJX25" s="17"/>
      <c r="EJY25" s="17"/>
      <c r="EJZ25" s="17"/>
      <c r="EKA25" s="17"/>
      <c r="EKB25" s="17"/>
      <c r="EKC25" s="17"/>
      <c r="EKD25" s="17"/>
      <c r="EKE25" s="17"/>
      <c r="EKF25" s="17"/>
      <c r="EKG25" s="17"/>
      <c r="EKH25" s="17"/>
      <c r="EKI25" s="17"/>
      <c r="EKJ25" s="17"/>
      <c r="EKK25" s="17"/>
      <c r="EKL25" s="17"/>
      <c r="EKM25" s="17"/>
      <c r="EKN25" s="17"/>
      <c r="EKO25" s="17"/>
      <c r="EKP25" s="17"/>
      <c r="EKQ25" s="17"/>
      <c r="EKR25" s="17"/>
      <c r="EKS25" s="17"/>
      <c r="EKT25" s="17"/>
      <c r="EKU25" s="17"/>
      <c r="EKV25" s="17"/>
      <c r="EKW25" s="17"/>
      <c r="EKX25" s="17"/>
      <c r="EKY25" s="17"/>
      <c r="EKZ25" s="17"/>
      <c r="ELA25" s="17"/>
      <c r="ELB25" s="17"/>
      <c r="ELC25" s="17"/>
      <c r="ELD25" s="17"/>
      <c r="ELE25" s="17"/>
      <c r="ELF25" s="17"/>
      <c r="ELG25" s="17"/>
      <c r="ELH25" s="17"/>
      <c r="ELI25" s="17"/>
      <c r="ELJ25" s="17"/>
      <c r="ELK25" s="17"/>
      <c r="ELL25" s="17"/>
      <c r="ELM25" s="17"/>
      <c r="ELN25" s="17"/>
      <c r="ELO25" s="17"/>
      <c r="ELP25" s="17"/>
      <c r="ELQ25" s="17"/>
      <c r="ELR25" s="17"/>
      <c r="ELS25" s="17"/>
      <c r="ELT25" s="17"/>
      <c r="ELU25" s="17"/>
      <c r="ELV25" s="17"/>
      <c r="ELW25" s="17"/>
      <c r="ELX25" s="17"/>
      <c r="ELY25" s="17"/>
      <c r="ELZ25" s="17"/>
      <c r="EMA25" s="17"/>
      <c r="EMB25" s="17"/>
      <c r="EMC25" s="17"/>
      <c r="EMD25" s="17"/>
      <c r="EME25" s="17"/>
      <c r="EMF25" s="17"/>
      <c r="EMG25" s="17"/>
      <c r="EMH25" s="17"/>
      <c r="EMI25" s="17"/>
      <c r="EMJ25" s="17"/>
      <c r="EMK25" s="17"/>
      <c r="EML25" s="17"/>
      <c r="EMM25" s="17"/>
      <c r="EMN25" s="17"/>
      <c r="EMO25" s="17"/>
      <c r="EMP25" s="17"/>
      <c r="EMQ25" s="17"/>
      <c r="EMR25" s="17"/>
      <c r="EMS25" s="17"/>
      <c r="EMT25" s="17"/>
      <c r="EMU25" s="17"/>
      <c r="EMV25" s="17"/>
      <c r="EMW25" s="17"/>
      <c r="EMX25" s="17"/>
      <c r="EMY25" s="17"/>
      <c r="EMZ25" s="17"/>
      <c r="ENA25" s="17"/>
      <c r="ENB25" s="17"/>
      <c r="ENC25" s="17"/>
      <c r="END25" s="17"/>
      <c r="ENE25" s="17"/>
      <c r="ENF25" s="17"/>
      <c r="ENG25" s="17"/>
      <c r="ENH25" s="17"/>
      <c r="ENI25" s="17"/>
      <c r="ENJ25" s="17"/>
      <c r="ENK25" s="17"/>
      <c r="ENL25" s="17"/>
      <c r="ENM25" s="17"/>
      <c r="ENN25" s="17"/>
      <c r="ENO25" s="17"/>
      <c r="ENP25" s="17"/>
      <c r="ENQ25" s="17"/>
      <c r="ENR25" s="17"/>
      <c r="ENS25" s="17"/>
      <c r="ENT25" s="17"/>
      <c r="ENU25" s="17"/>
      <c r="ENV25" s="17"/>
      <c r="ENW25" s="17"/>
      <c r="ENX25" s="17"/>
      <c r="ENY25" s="17"/>
      <c r="ENZ25" s="17"/>
      <c r="EOA25" s="17"/>
      <c r="EOB25" s="17"/>
      <c r="EOC25" s="17"/>
      <c r="EOD25" s="17"/>
      <c r="EOE25" s="17"/>
      <c r="EOF25" s="17"/>
      <c r="EOG25" s="17"/>
      <c r="EOH25" s="17"/>
      <c r="EOI25" s="17"/>
      <c r="EOJ25" s="17"/>
      <c r="EOK25" s="17"/>
      <c r="EOL25" s="17"/>
      <c r="EOM25" s="17"/>
      <c r="EON25" s="17"/>
      <c r="EOO25" s="17"/>
      <c r="EOP25" s="17"/>
      <c r="EOQ25" s="17"/>
      <c r="EOR25" s="17"/>
      <c r="EOS25" s="17"/>
      <c r="EOT25" s="17"/>
      <c r="EOU25" s="17"/>
      <c r="EOV25" s="17"/>
      <c r="EOW25" s="17"/>
      <c r="EOX25" s="17"/>
      <c r="EOY25" s="17"/>
      <c r="EOZ25" s="17"/>
      <c r="EPA25" s="17"/>
      <c r="EPB25" s="17"/>
      <c r="EPC25" s="17"/>
      <c r="EPD25" s="17"/>
      <c r="EPE25" s="17"/>
      <c r="EPF25" s="17"/>
      <c r="EPG25" s="17"/>
      <c r="EPH25" s="17"/>
      <c r="EPI25" s="17"/>
      <c r="EPJ25" s="17"/>
      <c r="EPK25" s="17"/>
      <c r="EPL25" s="17"/>
      <c r="EPM25" s="17"/>
      <c r="EPN25" s="17"/>
      <c r="EPO25" s="17"/>
      <c r="EPP25" s="17"/>
      <c r="EPQ25" s="17"/>
      <c r="EPR25" s="17"/>
      <c r="EPS25" s="17"/>
      <c r="EPT25" s="17"/>
      <c r="EPU25" s="17"/>
    </row>
    <row r="26" spans="2:3817">
      <c r="B26" s="438" t="s">
        <v>523</v>
      </c>
      <c r="C26" s="397">
        <v>0.0648875406368822</v>
      </c>
      <c r="D26" s="384">
        <v>0.031620613726720079</v>
      </c>
      <c r="E26" s="384">
        <v>0.06957158900908586</v>
      </c>
      <c r="F26" s="398">
        <v>0.047619084879948564</v>
      </c>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row>
    <row r="27" spans="2:3817">
      <c r="B27" s="438" t="s">
        <v>524</v>
      </c>
      <c r="C27" s="397">
        <v>0.12595467985753736</v>
      </c>
      <c r="D27" s="384">
        <v>0.04135618434096467</v>
      </c>
      <c r="E27" s="384">
        <v>0.14357856221364942</v>
      </c>
      <c r="F27" s="398">
        <v>0.024815536463243797</v>
      </c>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c r="PM27" s="17"/>
      <c r="PN27" s="17"/>
      <c r="PO27" s="17"/>
      <c r="PP27" s="17"/>
      <c r="PQ27" s="17"/>
      <c r="PR27" s="17"/>
      <c r="PS27" s="17"/>
      <c r="PT27" s="17"/>
      <c r="PU27" s="17"/>
      <c r="PV27" s="17"/>
      <c r="PW27" s="17"/>
      <c r="PX27" s="17"/>
      <c r="PY27" s="17"/>
      <c r="PZ27" s="17"/>
      <c r="QA27" s="17"/>
      <c r="QB27" s="17"/>
      <c r="QC27" s="17"/>
      <c r="QD27" s="17"/>
      <c r="QE27" s="17"/>
      <c r="QF27" s="17"/>
      <c r="QG27" s="17"/>
      <c r="QH27" s="17"/>
      <c r="QI27" s="17"/>
      <c r="QJ27" s="17"/>
      <c r="QK27" s="17"/>
      <c r="QL27" s="17"/>
      <c r="QM27" s="17"/>
      <c r="QN27" s="17"/>
      <c r="QO27" s="17"/>
      <c r="QP27" s="17"/>
      <c r="QQ27" s="17"/>
      <c r="QR27" s="17"/>
      <c r="QS27" s="17"/>
      <c r="QT27" s="17"/>
      <c r="QU27" s="17"/>
      <c r="QV27" s="17"/>
      <c r="QW27" s="17"/>
      <c r="QX27" s="17"/>
      <c r="QY27" s="17"/>
      <c r="QZ27" s="17"/>
      <c r="RA27" s="17"/>
      <c r="RB27" s="17"/>
      <c r="RC27" s="17"/>
      <c r="RD27" s="17"/>
      <c r="RE27" s="17"/>
      <c r="RF27" s="17"/>
      <c r="RG27" s="17"/>
      <c r="RH27" s="17"/>
      <c r="RI27" s="17"/>
      <c r="RJ27" s="17"/>
      <c r="RK27" s="17"/>
      <c r="RL27" s="17"/>
      <c r="RM27" s="17"/>
      <c r="RN27" s="17"/>
      <c r="RO27" s="17"/>
      <c r="RP27" s="17"/>
      <c r="RQ27" s="17"/>
      <c r="RR27" s="17"/>
      <c r="RS27" s="17"/>
      <c r="RT27" s="17"/>
      <c r="RU27" s="17"/>
      <c r="RV27" s="17"/>
      <c r="RW27" s="17"/>
      <c r="RX27" s="17"/>
      <c r="RY27" s="17"/>
      <c r="RZ27" s="17"/>
      <c r="SA27" s="17"/>
      <c r="SB27" s="17"/>
      <c r="SC27" s="17"/>
      <c r="SD27" s="17"/>
      <c r="SE27" s="17"/>
      <c r="SF27" s="17"/>
      <c r="SG27" s="17"/>
      <c r="SH27" s="17"/>
      <c r="SI27" s="17"/>
      <c r="SJ27" s="17"/>
      <c r="SK27" s="17"/>
      <c r="SL27" s="17"/>
      <c r="SM27" s="17"/>
      <c r="SN27" s="17"/>
      <c r="SO27" s="17"/>
      <c r="SP27" s="17"/>
      <c r="SQ27" s="17"/>
      <c r="SR27" s="17"/>
      <c r="SS27" s="17"/>
      <c r="ST27" s="17"/>
      <c r="SU27" s="17"/>
      <c r="SV27" s="17"/>
      <c r="SW27" s="17"/>
      <c r="SX27" s="17"/>
      <c r="SY27" s="17"/>
      <c r="SZ27" s="17"/>
      <c r="TA27" s="17"/>
      <c r="TB27" s="17"/>
      <c r="TC27" s="17"/>
      <c r="TD27" s="17"/>
      <c r="TE27" s="17"/>
      <c r="TF27" s="17"/>
      <c r="TG27" s="17"/>
      <c r="TH27" s="17"/>
      <c r="TI27" s="17"/>
      <c r="TJ27" s="17"/>
      <c r="TK27" s="17"/>
      <c r="TL27" s="17"/>
      <c r="TM27" s="17"/>
      <c r="TN27" s="17"/>
      <c r="TO27" s="17"/>
      <c r="TP27" s="17"/>
      <c r="TQ27" s="17"/>
      <c r="TR27" s="17"/>
      <c r="TS27" s="17"/>
      <c r="TT27" s="17"/>
      <c r="TU27" s="17"/>
      <c r="TV27" s="17"/>
      <c r="TW27" s="17"/>
      <c r="TX27" s="17"/>
      <c r="TY27" s="17"/>
      <c r="TZ27" s="17"/>
      <c r="UA27" s="17"/>
      <c r="UB27" s="17"/>
      <c r="UC27" s="17"/>
      <c r="UD27" s="17"/>
      <c r="UE27" s="17"/>
      <c r="UF27" s="17"/>
      <c r="UG27" s="17"/>
      <c r="UH27" s="17"/>
      <c r="UI27" s="17"/>
      <c r="UJ27" s="17"/>
      <c r="UK27" s="17"/>
      <c r="UL27" s="17"/>
      <c r="UM27" s="17"/>
      <c r="UN27" s="17"/>
      <c r="UO27" s="17"/>
      <c r="UP27" s="17"/>
      <c r="UQ27" s="17"/>
      <c r="UR27" s="17"/>
      <c r="US27" s="17"/>
      <c r="UT27" s="17"/>
      <c r="UU27" s="17"/>
      <c r="UV27" s="17"/>
      <c r="UW27" s="17"/>
      <c r="UX27" s="17"/>
      <c r="UY27" s="17"/>
      <c r="UZ27" s="17"/>
      <c r="VA27" s="17"/>
      <c r="VB27" s="17"/>
      <c r="VC27" s="17"/>
      <c r="VD27" s="17"/>
      <c r="VE27" s="17"/>
      <c r="VF27" s="17"/>
      <c r="VG27" s="17"/>
      <c r="VH27" s="17"/>
      <c r="VI27" s="17"/>
      <c r="VJ27" s="17"/>
      <c r="VK27" s="17"/>
      <c r="VL27" s="17"/>
      <c r="VM27" s="17"/>
      <c r="VN27" s="17"/>
      <c r="VO27" s="17"/>
      <c r="VP27" s="17"/>
      <c r="VQ27" s="17"/>
      <c r="VR27" s="17"/>
      <c r="VS27" s="17"/>
      <c r="VT27" s="17"/>
      <c r="VU27" s="17"/>
      <c r="VV27" s="17"/>
      <c r="VW27" s="17"/>
      <c r="VX27" s="17"/>
      <c r="VY27" s="17"/>
      <c r="VZ27" s="17"/>
      <c r="WA27" s="17"/>
      <c r="WB27" s="17"/>
      <c r="WC27" s="17"/>
      <c r="WD27" s="17"/>
      <c r="WE27" s="17"/>
      <c r="WF27" s="17"/>
      <c r="WG27" s="17"/>
      <c r="WH27" s="17"/>
      <c r="WI27" s="17"/>
      <c r="WJ27" s="17"/>
      <c r="WK27" s="17"/>
      <c r="WL27" s="17"/>
      <c r="WM27" s="17"/>
      <c r="WN27" s="17"/>
      <c r="WO27" s="17"/>
      <c r="WP27" s="17"/>
      <c r="WQ27" s="17"/>
      <c r="WR27" s="17"/>
      <c r="WS27" s="17"/>
      <c r="WT27" s="17"/>
      <c r="WU27" s="17"/>
      <c r="WV27" s="17"/>
      <c r="WW27" s="17"/>
      <c r="WX27" s="17"/>
      <c r="WY27" s="17"/>
      <c r="WZ27" s="17"/>
      <c r="XA27" s="17"/>
      <c r="XB27" s="17"/>
      <c r="XC27" s="17"/>
      <c r="XD27" s="17"/>
      <c r="XE27" s="17"/>
      <c r="XF27" s="17"/>
      <c r="XG27" s="17"/>
      <c r="XH27" s="17"/>
      <c r="XI27" s="17"/>
      <c r="XJ27" s="17"/>
      <c r="XK27" s="17"/>
      <c r="XL27" s="17"/>
      <c r="XM27" s="17"/>
      <c r="XN27" s="17"/>
      <c r="XO27" s="17"/>
      <c r="XP27" s="17"/>
      <c r="XQ27" s="17"/>
      <c r="XR27" s="17"/>
      <c r="XS27" s="17"/>
      <c r="XT27" s="17"/>
      <c r="XU27" s="17"/>
      <c r="XV27" s="17"/>
      <c r="XW27" s="17"/>
      <c r="XX27" s="17"/>
      <c r="XY27" s="17"/>
      <c r="XZ27" s="17"/>
      <c r="YA27" s="17"/>
      <c r="YB27" s="17"/>
      <c r="YC27" s="17"/>
      <c r="YD27" s="17"/>
      <c r="YE27" s="17"/>
      <c r="YF27" s="17"/>
      <c r="YG27" s="17"/>
      <c r="YH27" s="17"/>
      <c r="YI27" s="17"/>
      <c r="YJ27" s="17"/>
      <c r="YK27" s="17"/>
      <c r="YL27" s="17"/>
      <c r="YM27" s="17"/>
      <c r="YN27" s="17"/>
      <c r="YO27" s="17"/>
      <c r="YP27" s="17"/>
      <c r="YQ27" s="17"/>
      <c r="YR27" s="17"/>
      <c r="YS27" s="17"/>
      <c r="YT27" s="17"/>
      <c r="YU27" s="17"/>
      <c r="YV27" s="17"/>
      <c r="YW27" s="17"/>
      <c r="YX27" s="17"/>
      <c r="YY27" s="17"/>
      <c r="YZ27" s="17"/>
      <c r="ZA27" s="17"/>
      <c r="ZB27" s="17"/>
      <c r="ZC27" s="17"/>
      <c r="ZD27" s="17"/>
      <c r="ZE27" s="17"/>
      <c r="ZF27" s="17"/>
      <c r="ZG27" s="17"/>
      <c r="ZH27" s="17"/>
      <c r="ZI27" s="17"/>
      <c r="ZJ27" s="17"/>
      <c r="ZK27" s="17"/>
      <c r="ZL27" s="17"/>
      <c r="ZM27" s="17"/>
      <c r="ZN27" s="17"/>
      <c r="ZO27" s="17"/>
      <c r="ZP27" s="17"/>
      <c r="ZQ27" s="17"/>
      <c r="ZR27" s="17"/>
      <c r="ZS27" s="17"/>
      <c r="ZT27" s="17"/>
      <c r="ZU27" s="17"/>
      <c r="ZV27" s="17"/>
      <c r="ZW27" s="17"/>
      <c r="ZX27" s="17"/>
      <c r="ZY27" s="17"/>
      <c r="ZZ27" s="17"/>
      <c r="AAA27" s="17"/>
      <c r="AAB27" s="17"/>
      <c r="AAC27" s="17"/>
      <c r="AAD27" s="17"/>
      <c r="AAE27" s="17"/>
      <c r="AAF27" s="17"/>
      <c r="AAG27" s="17"/>
      <c r="AAH27" s="17"/>
      <c r="AAI27" s="17"/>
      <c r="AAJ27" s="17"/>
      <c r="AAK27" s="17"/>
      <c r="AAL27" s="17"/>
      <c r="AAM27" s="17"/>
      <c r="AAN27" s="17"/>
      <c r="AAO27" s="17"/>
      <c r="AAP27" s="17"/>
      <c r="AAQ27" s="17"/>
      <c r="AAR27" s="17"/>
      <c r="AAS27" s="17"/>
      <c r="AAT27" s="17"/>
      <c r="AAU27" s="17"/>
      <c r="AAV27" s="17"/>
      <c r="AAW27" s="17"/>
      <c r="AAX27" s="17"/>
      <c r="AAY27" s="17"/>
      <c r="AAZ27" s="17"/>
      <c r="ABA27" s="17"/>
      <c r="ABB27" s="17"/>
      <c r="ABC27" s="17"/>
      <c r="ABD27" s="17"/>
      <c r="ABE27" s="17"/>
      <c r="ABF27" s="17"/>
      <c r="ABG27" s="17"/>
      <c r="ABH27" s="17"/>
      <c r="ABI27" s="17"/>
      <c r="ABJ27" s="17"/>
      <c r="ABK27" s="17"/>
      <c r="ABL27" s="17"/>
      <c r="ABM27" s="17"/>
      <c r="ABN27" s="17"/>
      <c r="ABO27" s="17"/>
      <c r="ABP27" s="17"/>
      <c r="ABQ27" s="17"/>
      <c r="ABR27" s="17"/>
      <c r="ABS27" s="17"/>
      <c r="ABT27" s="17"/>
      <c r="ABU27" s="17"/>
      <c r="ABV27" s="17"/>
      <c r="ABW27" s="17"/>
      <c r="ABX27" s="17"/>
      <c r="ABY27" s="17"/>
      <c r="ABZ27" s="17"/>
      <c r="ACA27" s="17"/>
      <c r="ACB27" s="17"/>
      <c r="ACC27" s="17"/>
      <c r="ACD27" s="17"/>
      <c r="ACE27" s="17"/>
      <c r="ACF27" s="17"/>
      <c r="ACG27" s="17"/>
      <c r="ACH27" s="17"/>
      <c r="ACI27" s="17"/>
      <c r="ACJ27" s="17"/>
      <c r="ACK27" s="17"/>
      <c r="ACL27" s="17"/>
      <c r="ACM27" s="17"/>
      <c r="ACN27" s="17"/>
      <c r="ACO27" s="17"/>
      <c r="ACP27" s="17"/>
      <c r="ACQ27" s="17"/>
      <c r="ACR27" s="17"/>
      <c r="ACS27" s="17"/>
      <c r="ACT27" s="17"/>
      <c r="ACU27" s="17"/>
      <c r="ACV27" s="17"/>
      <c r="ACW27" s="17"/>
      <c r="ACX27" s="17"/>
      <c r="ACY27" s="17"/>
      <c r="ACZ27" s="17"/>
      <c r="ADA27" s="17"/>
      <c r="ADB27" s="17"/>
      <c r="ADC27" s="17"/>
      <c r="ADD27" s="17"/>
      <c r="ADE27" s="17"/>
      <c r="ADF27" s="17"/>
      <c r="ADG27" s="17"/>
      <c r="ADH27" s="17"/>
      <c r="ADI27" s="17"/>
      <c r="ADJ27" s="17"/>
      <c r="ADK27" s="17"/>
      <c r="ADL27" s="17"/>
      <c r="ADM27" s="17"/>
      <c r="ADN27" s="17"/>
      <c r="ADO27" s="17"/>
      <c r="ADP27" s="17"/>
      <c r="ADQ27" s="17"/>
      <c r="ADR27" s="17"/>
      <c r="ADS27" s="17"/>
      <c r="ADT27" s="17"/>
      <c r="ADU27" s="17"/>
      <c r="ADV27" s="17"/>
      <c r="ADW27" s="17"/>
      <c r="ADX27" s="17"/>
      <c r="ADY27" s="17"/>
      <c r="ADZ27" s="17"/>
      <c r="AEA27" s="17"/>
      <c r="AEB27" s="17"/>
      <c r="AEC27" s="17"/>
      <c r="AED27" s="17"/>
      <c r="AEE27" s="17"/>
      <c r="AEF27" s="17"/>
      <c r="AEG27" s="17"/>
      <c r="AEH27" s="17"/>
      <c r="AEI27" s="17"/>
      <c r="AEJ27" s="17"/>
      <c r="AEK27" s="17"/>
      <c r="AEL27" s="17"/>
      <c r="AEM27" s="17"/>
      <c r="AEN27" s="17"/>
      <c r="AEO27" s="17"/>
      <c r="AEP27" s="17"/>
      <c r="AEQ27" s="17"/>
      <c r="AER27" s="17"/>
      <c r="AES27" s="17"/>
      <c r="AET27" s="17"/>
      <c r="AEU27" s="17"/>
      <c r="AEV27" s="17"/>
      <c r="AEW27" s="17"/>
      <c r="AEX27" s="17"/>
      <c r="AEY27" s="17"/>
      <c r="AEZ27" s="17"/>
      <c r="AFA27" s="17"/>
      <c r="AFB27" s="17"/>
      <c r="AFC27" s="17"/>
      <c r="AFD27" s="17"/>
      <c r="AFE27" s="17"/>
      <c r="AFF27" s="17"/>
      <c r="AFG27" s="17"/>
      <c r="AFH27" s="17"/>
      <c r="AFI27" s="17"/>
      <c r="AFJ27" s="17"/>
      <c r="AFK27" s="17"/>
      <c r="AFL27" s="17"/>
      <c r="AFM27" s="17"/>
      <c r="AFN27" s="17"/>
      <c r="AFO27" s="17"/>
      <c r="AFP27" s="17"/>
      <c r="AFQ27" s="17"/>
      <c r="AFR27" s="17"/>
      <c r="AFS27" s="17"/>
      <c r="AFT27" s="17"/>
      <c r="AFU27" s="17"/>
      <c r="AFV27" s="17"/>
      <c r="AFW27" s="17"/>
      <c r="AFX27" s="17"/>
      <c r="AFY27" s="17"/>
      <c r="AFZ27" s="17"/>
      <c r="AGA27" s="17"/>
      <c r="AGB27" s="17"/>
      <c r="AGC27" s="17"/>
      <c r="AGD27" s="17"/>
      <c r="AGE27" s="17"/>
      <c r="AGF27" s="17"/>
      <c r="AGG27" s="17"/>
      <c r="AGH27" s="17"/>
      <c r="AGI27" s="17"/>
      <c r="AGJ27" s="17"/>
      <c r="AGK27" s="17"/>
      <c r="AGL27" s="17"/>
      <c r="AGM27" s="17"/>
      <c r="AGN27" s="17"/>
      <c r="AGO27" s="17"/>
      <c r="AGP27" s="17"/>
      <c r="AGQ27" s="17"/>
      <c r="AGR27" s="17"/>
      <c r="AGS27" s="17"/>
      <c r="AGT27" s="17"/>
      <c r="AGU27" s="17"/>
      <c r="AGV27" s="17"/>
      <c r="AGW27" s="17"/>
      <c r="AGX27" s="17"/>
      <c r="AGY27" s="17"/>
      <c r="AGZ27" s="17"/>
      <c r="AHA27" s="17"/>
      <c r="AHB27" s="17"/>
      <c r="AHC27" s="17"/>
      <c r="AHD27" s="17"/>
      <c r="AHE27" s="17"/>
      <c r="AHF27" s="17"/>
      <c r="AHG27" s="17"/>
      <c r="AHH27" s="17"/>
      <c r="AHI27" s="17"/>
      <c r="AHJ27" s="17"/>
      <c r="AHK27" s="17"/>
      <c r="AHL27" s="17"/>
      <c r="AHM27" s="17"/>
      <c r="AHN27" s="17"/>
      <c r="AHO27" s="17"/>
      <c r="AHP27" s="17"/>
      <c r="AHQ27" s="17"/>
      <c r="AHR27" s="17"/>
      <c r="AHS27" s="17"/>
      <c r="AHT27" s="17"/>
      <c r="AHU27" s="17"/>
      <c r="AHV27" s="17"/>
      <c r="AHW27" s="17"/>
      <c r="AHX27" s="17"/>
      <c r="AHY27" s="17"/>
      <c r="AHZ27" s="17"/>
      <c r="AIA27" s="17"/>
      <c r="AIB27" s="17"/>
      <c r="AIC27" s="17"/>
      <c r="AID27" s="17"/>
      <c r="AIE27" s="17"/>
      <c r="AIF27" s="17"/>
      <c r="AIG27" s="17"/>
      <c r="AIH27" s="17"/>
      <c r="AII27" s="17"/>
      <c r="AIJ27" s="17"/>
      <c r="AIK27" s="17"/>
      <c r="AIL27" s="17"/>
      <c r="AIM27" s="17"/>
      <c r="AIN27" s="17"/>
      <c r="AIO27" s="17"/>
      <c r="AIP27" s="17"/>
      <c r="AIQ27" s="17"/>
      <c r="AIR27" s="17"/>
      <c r="AIS27" s="17"/>
      <c r="AIT27" s="17"/>
      <c r="AIU27" s="17"/>
      <c r="AIV27" s="17"/>
      <c r="AIW27" s="17"/>
      <c r="AIX27" s="17"/>
      <c r="AIY27" s="17"/>
      <c r="AIZ27" s="17"/>
      <c r="AJA27" s="17"/>
      <c r="AJB27" s="17"/>
      <c r="AJC27" s="17"/>
      <c r="AJD27" s="17"/>
      <c r="AJE27" s="17"/>
      <c r="AJF27" s="17"/>
      <c r="AJG27" s="17"/>
      <c r="AJH27" s="17"/>
      <c r="AJI27" s="17"/>
      <c r="AJJ27" s="17"/>
      <c r="AJK27" s="17"/>
      <c r="AJL27" s="17"/>
      <c r="AJM27" s="17"/>
      <c r="AJN27" s="17"/>
      <c r="AJO27" s="17"/>
      <c r="AJP27" s="17"/>
      <c r="AJQ27" s="17"/>
      <c r="AJR27" s="17"/>
      <c r="AJS27" s="17"/>
      <c r="AJT27" s="17"/>
      <c r="AJU27" s="17"/>
      <c r="AJV27" s="17"/>
      <c r="AJW27" s="17"/>
      <c r="AJX27" s="17"/>
      <c r="AJY27" s="17"/>
      <c r="AJZ27" s="17"/>
      <c r="AKA27" s="17"/>
      <c r="AKB27" s="17"/>
      <c r="AKC27" s="17"/>
      <c r="AKD27" s="17"/>
      <c r="AKE27" s="17"/>
      <c r="AKF27" s="17"/>
      <c r="AKG27" s="17"/>
      <c r="AKH27" s="17"/>
      <c r="AKI27" s="17"/>
      <c r="AKJ27" s="17"/>
      <c r="AKK27" s="17"/>
      <c r="AKL27" s="17"/>
      <c r="AKM27" s="17"/>
      <c r="AKN27" s="17"/>
      <c r="AKO27" s="17"/>
      <c r="AKP27" s="17"/>
      <c r="AKQ27" s="17"/>
      <c r="AKR27" s="17"/>
      <c r="AKS27" s="17"/>
      <c r="AKT27" s="17"/>
      <c r="AKU27" s="17"/>
      <c r="AKV27" s="17"/>
      <c r="AKW27" s="17"/>
      <c r="AKX27" s="17"/>
      <c r="AKY27" s="17"/>
      <c r="AKZ27" s="17"/>
      <c r="ALA27" s="17"/>
      <c r="ALB27" s="17"/>
      <c r="ALC27" s="17"/>
      <c r="ALD27" s="17"/>
      <c r="ALE27" s="17"/>
      <c r="ALF27" s="17"/>
      <c r="ALG27" s="17"/>
      <c r="ALH27" s="17"/>
      <c r="ALI27" s="17"/>
      <c r="ALJ27" s="17"/>
      <c r="ALK27" s="17"/>
      <c r="ALL27" s="17"/>
      <c r="ALM27" s="17"/>
      <c r="ALN27" s="17"/>
      <c r="ALO27" s="17"/>
      <c r="ALP27" s="17"/>
      <c r="ALQ27" s="17"/>
      <c r="ALR27" s="17"/>
      <c r="ALS27" s="17"/>
      <c r="ALT27" s="17"/>
      <c r="ALU27" s="17"/>
      <c r="ALV27" s="17"/>
      <c r="ALW27" s="17"/>
      <c r="ALX27" s="17"/>
      <c r="ALY27" s="17"/>
      <c r="ALZ27" s="17"/>
      <c r="AMA27" s="17"/>
      <c r="AMB27" s="17"/>
      <c r="AMC27" s="17"/>
      <c r="AMD27" s="17"/>
      <c r="AME27" s="17"/>
      <c r="AMF27" s="17"/>
      <c r="AMG27" s="17"/>
      <c r="AMH27" s="17"/>
      <c r="AMI27" s="17"/>
      <c r="AMJ27" s="17"/>
      <c r="AMK27" s="17"/>
      <c r="AML27" s="17"/>
      <c r="AMM27" s="17"/>
      <c r="AMN27" s="17"/>
      <c r="AMO27" s="17"/>
      <c r="AMP27" s="17"/>
      <c r="AMQ27" s="17"/>
      <c r="AMR27" s="17"/>
      <c r="AMS27" s="17"/>
      <c r="AMT27" s="17"/>
      <c r="AMU27" s="17"/>
      <c r="AMV27" s="17"/>
      <c r="AMW27" s="17"/>
      <c r="AMX27" s="17"/>
      <c r="AMY27" s="17"/>
      <c r="AMZ27" s="17"/>
      <c r="ANA27" s="17"/>
      <c r="ANB27" s="17"/>
      <c r="ANC27" s="17"/>
      <c r="AND27" s="17"/>
      <c r="ANE27" s="17"/>
      <c r="ANF27" s="17"/>
      <c r="ANG27" s="17"/>
      <c r="ANH27" s="17"/>
      <c r="ANI27" s="17"/>
      <c r="ANJ27" s="17"/>
      <c r="ANK27" s="17"/>
      <c r="ANL27" s="17"/>
      <c r="ANM27" s="17"/>
      <c r="ANN27" s="17"/>
      <c r="ANO27" s="17"/>
      <c r="ANP27" s="17"/>
      <c r="ANQ27" s="17"/>
      <c r="ANR27" s="17"/>
      <c r="ANS27" s="17"/>
      <c r="ANT27" s="17"/>
      <c r="ANU27" s="17"/>
      <c r="ANV27" s="17"/>
      <c r="ANW27" s="17"/>
      <c r="ANX27" s="17"/>
      <c r="ANY27" s="17"/>
      <c r="ANZ27" s="17"/>
      <c r="AOA27" s="17"/>
      <c r="AOB27" s="17"/>
      <c r="AOC27" s="17"/>
      <c r="AOD27" s="17"/>
      <c r="AOE27" s="17"/>
      <c r="AOF27" s="17"/>
      <c r="AOG27" s="17"/>
      <c r="AOH27" s="17"/>
      <c r="AOI27" s="17"/>
      <c r="AOJ27" s="17"/>
      <c r="AOK27" s="17"/>
      <c r="AOL27" s="17"/>
      <c r="AOM27" s="17"/>
      <c r="AON27" s="17"/>
      <c r="AOO27" s="17"/>
      <c r="AOP27" s="17"/>
      <c r="AOQ27" s="17"/>
      <c r="AOR27" s="17"/>
      <c r="AOS27" s="17"/>
      <c r="AOT27" s="17"/>
      <c r="AOU27" s="17"/>
      <c r="AOV27" s="17"/>
      <c r="AOW27" s="17"/>
      <c r="AOX27" s="17"/>
      <c r="AOY27" s="17"/>
      <c r="AOZ27" s="17"/>
      <c r="APA27" s="17"/>
      <c r="APB27" s="17"/>
      <c r="APC27" s="17"/>
      <c r="APD27" s="17"/>
      <c r="APE27" s="17"/>
      <c r="APF27" s="17"/>
      <c r="APG27" s="17"/>
      <c r="APH27" s="17"/>
      <c r="API27" s="17"/>
      <c r="APJ27" s="17"/>
      <c r="APK27" s="17"/>
      <c r="APL27" s="17"/>
      <c r="APM27" s="17"/>
      <c r="APN27" s="17"/>
      <c r="APO27" s="17"/>
      <c r="APP27" s="17"/>
      <c r="APQ27" s="17"/>
      <c r="APR27" s="17"/>
      <c r="APS27" s="17"/>
      <c r="APT27" s="17"/>
      <c r="APU27" s="17"/>
      <c r="APV27" s="17"/>
      <c r="APW27" s="17"/>
      <c r="APX27" s="17"/>
      <c r="APY27" s="17"/>
      <c r="APZ27" s="17"/>
      <c r="AQA27" s="17"/>
      <c r="AQB27" s="17"/>
      <c r="AQC27" s="17"/>
      <c r="AQD27" s="17"/>
      <c r="AQE27" s="17"/>
      <c r="AQF27" s="17"/>
      <c r="AQG27" s="17"/>
      <c r="AQH27" s="17"/>
      <c r="AQI27" s="17"/>
      <c r="AQJ27" s="17"/>
      <c r="AQK27" s="17"/>
      <c r="AQL27" s="17"/>
      <c r="AQM27" s="17"/>
      <c r="AQN27" s="17"/>
      <c r="AQO27" s="17"/>
      <c r="AQP27" s="17"/>
      <c r="AQQ27" s="17"/>
      <c r="AQR27" s="17"/>
      <c r="AQS27" s="17"/>
      <c r="AQT27" s="17"/>
      <c r="AQU27" s="17"/>
      <c r="AQV27" s="17"/>
      <c r="AQW27" s="17"/>
      <c r="AQX27" s="17"/>
      <c r="AQY27" s="17"/>
      <c r="AQZ27" s="17"/>
      <c r="ARA27" s="17"/>
      <c r="ARB27" s="17"/>
      <c r="ARC27" s="17"/>
      <c r="ARD27" s="17"/>
      <c r="ARE27" s="17"/>
      <c r="ARF27" s="17"/>
      <c r="ARG27" s="17"/>
      <c r="ARH27" s="17"/>
      <c r="ARI27" s="17"/>
      <c r="ARJ27" s="17"/>
      <c r="ARK27" s="17"/>
      <c r="ARL27" s="17"/>
      <c r="ARM27" s="17"/>
      <c r="ARN27" s="17"/>
      <c r="ARO27" s="17"/>
      <c r="ARP27" s="17"/>
      <c r="ARQ27" s="17"/>
      <c r="ARR27" s="17"/>
      <c r="ARS27" s="17"/>
      <c r="ART27" s="17"/>
      <c r="ARU27" s="17"/>
      <c r="ARV27" s="17"/>
      <c r="ARW27" s="17"/>
      <c r="ARX27" s="17"/>
      <c r="ARY27" s="17"/>
      <c r="ARZ27" s="17"/>
      <c r="ASA27" s="17"/>
      <c r="ASB27" s="17"/>
      <c r="ASC27" s="17"/>
      <c r="ASD27" s="17"/>
      <c r="ASE27" s="17"/>
      <c r="ASF27" s="17"/>
      <c r="ASG27" s="17"/>
      <c r="ASH27" s="17"/>
      <c r="ASI27" s="17"/>
      <c r="ASJ27" s="17"/>
      <c r="ASK27" s="17"/>
      <c r="ASL27" s="17"/>
      <c r="ASM27" s="17"/>
      <c r="ASN27" s="17"/>
      <c r="ASO27" s="17"/>
      <c r="ASP27" s="17"/>
      <c r="ASQ27" s="17"/>
      <c r="ASR27" s="17"/>
      <c r="ASS27" s="17"/>
      <c r="AST27" s="17"/>
      <c r="ASU27" s="17"/>
      <c r="ASV27" s="17"/>
      <c r="ASW27" s="17"/>
      <c r="ASX27" s="17"/>
      <c r="ASY27" s="17"/>
      <c r="ASZ27" s="17"/>
      <c r="ATA27" s="17"/>
      <c r="ATB27" s="17"/>
      <c r="ATC27" s="17"/>
      <c r="ATD27" s="17"/>
      <c r="ATE27" s="17"/>
      <c r="ATF27" s="17"/>
      <c r="ATG27" s="17"/>
      <c r="ATH27" s="17"/>
      <c r="ATI27" s="17"/>
      <c r="ATJ27" s="17"/>
      <c r="ATK27" s="17"/>
      <c r="ATL27" s="17"/>
      <c r="ATM27" s="17"/>
      <c r="ATN27" s="17"/>
      <c r="ATO27" s="17"/>
      <c r="ATP27" s="17"/>
      <c r="ATQ27" s="17"/>
      <c r="ATR27" s="17"/>
      <c r="ATS27" s="17"/>
      <c r="ATT27" s="17"/>
      <c r="ATU27" s="17"/>
      <c r="ATV27" s="17"/>
      <c r="ATW27" s="17"/>
      <c r="ATX27" s="17"/>
      <c r="ATY27" s="17"/>
      <c r="ATZ27" s="17"/>
      <c r="AUA27" s="17"/>
      <c r="AUB27" s="17"/>
      <c r="AUC27" s="17"/>
      <c r="AUD27" s="17"/>
      <c r="AUE27" s="17"/>
      <c r="AUF27" s="17"/>
      <c r="AUG27" s="17"/>
      <c r="AUH27" s="17"/>
      <c r="AUI27" s="17"/>
      <c r="AUJ27" s="17"/>
      <c r="AUK27" s="17"/>
      <c r="AUL27" s="17"/>
      <c r="AUM27" s="17"/>
      <c r="AUN27" s="17"/>
      <c r="AUO27" s="17"/>
      <c r="AUP27" s="17"/>
      <c r="AUQ27" s="17"/>
      <c r="AUR27" s="17"/>
      <c r="AUS27" s="17"/>
      <c r="AUT27" s="17"/>
      <c r="AUU27" s="17"/>
      <c r="AUV27" s="17"/>
      <c r="AUW27" s="17"/>
      <c r="AUX27" s="17"/>
      <c r="AUY27" s="17"/>
      <c r="AUZ27" s="17"/>
      <c r="AVA27" s="17"/>
      <c r="AVB27" s="17"/>
      <c r="AVC27" s="17"/>
      <c r="AVD27" s="17"/>
      <c r="AVE27" s="17"/>
      <c r="AVF27" s="17"/>
      <c r="AVG27" s="17"/>
      <c r="AVH27" s="17"/>
      <c r="AVI27" s="17"/>
      <c r="AVJ27" s="17"/>
      <c r="AVK27" s="17"/>
      <c r="AVL27" s="17"/>
      <c r="AVM27" s="17"/>
      <c r="AVN27" s="17"/>
      <c r="AVO27" s="17"/>
      <c r="AVP27" s="17"/>
      <c r="AVQ27" s="17"/>
      <c r="AVR27" s="17"/>
      <c r="AVS27" s="17"/>
      <c r="AVT27" s="17"/>
      <c r="AVU27" s="17"/>
      <c r="AVV27" s="17"/>
      <c r="AVW27" s="17"/>
      <c r="AVX27" s="17"/>
      <c r="AVY27" s="17"/>
      <c r="AVZ27" s="17"/>
      <c r="AWA27" s="17"/>
      <c r="AWB27" s="17"/>
      <c r="AWC27" s="17"/>
      <c r="AWD27" s="17"/>
      <c r="AWE27" s="17"/>
      <c r="AWF27" s="17"/>
      <c r="AWG27" s="17"/>
      <c r="AWH27" s="17"/>
      <c r="AWI27" s="17"/>
      <c r="AWJ27" s="17"/>
      <c r="AWK27" s="17"/>
      <c r="AWL27" s="17"/>
      <c r="AWM27" s="17"/>
      <c r="AWN27" s="17"/>
      <c r="AWO27" s="17"/>
      <c r="AWP27" s="17"/>
      <c r="AWQ27" s="17"/>
      <c r="AWR27" s="17"/>
      <c r="AWS27" s="17"/>
      <c r="AWT27" s="17"/>
      <c r="AWU27" s="17"/>
      <c r="AWV27" s="17"/>
      <c r="AWW27" s="17"/>
      <c r="AWX27" s="17"/>
      <c r="AWY27" s="17"/>
      <c r="AWZ27" s="17"/>
      <c r="AXA27" s="17"/>
      <c r="AXB27" s="17"/>
      <c r="AXC27" s="17"/>
      <c r="AXD27" s="17"/>
      <c r="AXE27" s="17"/>
      <c r="AXF27" s="17"/>
      <c r="AXG27" s="17"/>
      <c r="AXH27" s="17"/>
      <c r="AXI27" s="17"/>
      <c r="AXJ27" s="17"/>
      <c r="AXK27" s="17"/>
      <c r="AXL27" s="17"/>
      <c r="AXM27" s="17"/>
      <c r="AXN27" s="17"/>
      <c r="AXO27" s="17"/>
      <c r="AXP27" s="17"/>
      <c r="AXQ27" s="17"/>
      <c r="AXR27" s="17"/>
      <c r="AXS27" s="17"/>
      <c r="AXT27" s="17"/>
      <c r="AXU27" s="17"/>
      <c r="AXV27" s="17"/>
      <c r="AXW27" s="17"/>
      <c r="AXX27" s="17"/>
      <c r="AXY27" s="17"/>
      <c r="AXZ27" s="17"/>
      <c r="AYA27" s="17"/>
      <c r="AYB27" s="17"/>
      <c r="AYC27" s="17"/>
      <c r="AYD27" s="17"/>
      <c r="AYE27" s="17"/>
      <c r="AYF27" s="17"/>
      <c r="AYG27" s="17"/>
      <c r="AYH27" s="17"/>
      <c r="AYI27" s="17"/>
      <c r="AYJ27" s="17"/>
      <c r="AYK27" s="17"/>
      <c r="AYL27" s="17"/>
      <c r="AYM27" s="17"/>
      <c r="AYN27" s="17"/>
      <c r="AYO27" s="17"/>
      <c r="AYP27" s="17"/>
      <c r="AYQ27" s="17"/>
      <c r="AYR27" s="17"/>
      <c r="AYS27" s="17"/>
      <c r="AYT27" s="17"/>
      <c r="AYU27" s="17"/>
      <c r="AYV27" s="17"/>
      <c r="AYW27" s="17"/>
      <c r="AYX27" s="17"/>
      <c r="AYY27" s="17"/>
      <c r="AYZ27" s="17"/>
      <c r="AZA27" s="17"/>
      <c r="AZB27" s="17"/>
      <c r="AZC27" s="17"/>
      <c r="AZD27" s="17"/>
      <c r="AZE27" s="17"/>
      <c r="AZF27" s="17"/>
      <c r="AZG27" s="17"/>
      <c r="AZH27" s="17"/>
      <c r="AZI27" s="17"/>
      <c r="AZJ27" s="17"/>
      <c r="AZK27" s="17"/>
      <c r="AZL27" s="17"/>
      <c r="AZM27" s="17"/>
      <c r="AZN27" s="17"/>
      <c r="AZO27" s="17"/>
      <c r="AZP27" s="17"/>
      <c r="AZQ27" s="17"/>
      <c r="AZR27" s="17"/>
      <c r="AZS27" s="17"/>
      <c r="AZT27" s="17"/>
      <c r="AZU27" s="17"/>
      <c r="AZV27" s="17"/>
      <c r="AZW27" s="17"/>
      <c r="AZX27" s="17"/>
      <c r="AZY27" s="17"/>
      <c r="AZZ27" s="17"/>
      <c r="BAA27" s="17"/>
      <c r="BAB27" s="17"/>
      <c r="BAC27" s="17"/>
      <c r="BAD27" s="17"/>
      <c r="BAE27" s="17"/>
      <c r="BAF27" s="17"/>
      <c r="BAG27" s="17"/>
      <c r="BAH27" s="17"/>
      <c r="BAI27" s="17"/>
      <c r="BAJ27" s="17"/>
      <c r="BAK27" s="17"/>
      <c r="BAL27" s="17"/>
      <c r="BAM27" s="17"/>
      <c r="BAN27" s="17"/>
      <c r="BAO27" s="17"/>
      <c r="BAP27" s="17"/>
      <c r="BAQ27" s="17"/>
      <c r="BAR27" s="17"/>
      <c r="BAS27" s="17"/>
      <c r="BAT27" s="17"/>
      <c r="BAU27" s="17"/>
      <c r="BAV27" s="17"/>
      <c r="BAW27" s="17"/>
      <c r="BAX27" s="17"/>
      <c r="BAY27" s="17"/>
      <c r="BAZ27" s="17"/>
      <c r="BBA27" s="17"/>
      <c r="BBB27" s="17"/>
      <c r="BBC27" s="17"/>
      <c r="BBD27" s="17"/>
      <c r="BBE27" s="17"/>
      <c r="BBF27" s="17"/>
      <c r="BBG27" s="17"/>
      <c r="BBH27" s="17"/>
      <c r="BBI27" s="17"/>
      <c r="BBJ27" s="17"/>
      <c r="BBK27" s="17"/>
      <c r="BBL27" s="17"/>
      <c r="BBM27" s="17"/>
      <c r="BBN27" s="17"/>
      <c r="BBO27" s="17"/>
      <c r="BBP27" s="17"/>
      <c r="BBQ27" s="17"/>
      <c r="BBR27" s="17"/>
      <c r="BBS27" s="17"/>
      <c r="BBT27" s="17"/>
      <c r="BBU27" s="17"/>
      <c r="BBV27" s="17"/>
      <c r="BBW27" s="17"/>
      <c r="BBX27" s="17"/>
      <c r="BBY27" s="17"/>
      <c r="BBZ27" s="17"/>
      <c r="BCA27" s="17"/>
      <c r="BCB27" s="17"/>
      <c r="BCC27" s="17"/>
      <c r="BCD27" s="17"/>
      <c r="BCE27" s="17"/>
      <c r="BCF27" s="17"/>
      <c r="BCG27" s="17"/>
      <c r="BCH27" s="17"/>
      <c r="BCI27" s="17"/>
      <c r="BCJ27" s="17"/>
      <c r="BCK27" s="17"/>
      <c r="BCL27" s="17"/>
      <c r="BCM27" s="17"/>
      <c r="BCN27" s="17"/>
      <c r="BCO27" s="17"/>
      <c r="BCP27" s="17"/>
      <c r="BCQ27" s="17"/>
      <c r="BCR27" s="17"/>
      <c r="BCS27" s="17"/>
      <c r="BCT27" s="17"/>
      <c r="BCU27" s="17"/>
      <c r="BCV27" s="17"/>
      <c r="BCW27" s="17"/>
      <c r="BCX27" s="17"/>
      <c r="BCY27" s="17"/>
      <c r="BCZ27" s="17"/>
      <c r="BDA27" s="17"/>
      <c r="BDB27" s="17"/>
      <c r="BDC27" s="17"/>
      <c r="BDD27" s="17"/>
      <c r="BDE27" s="17"/>
      <c r="BDF27" s="17"/>
      <c r="BDG27" s="17"/>
      <c r="BDH27" s="17"/>
      <c r="BDI27" s="17"/>
      <c r="BDJ27" s="17"/>
      <c r="BDK27" s="17"/>
      <c r="BDL27" s="17"/>
      <c r="BDM27" s="17"/>
      <c r="BDN27" s="17"/>
      <c r="BDO27" s="17"/>
      <c r="BDP27" s="17"/>
      <c r="BDQ27" s="17"/>
      <c r="BDR27" s="17"/>
      <c r="BDS27" s="17"/>
      <c r="BDT27" s="17"/>
      <c r="BDU27" s="17"/>
      <c r="BDV27" s="17"/>
      <c r="BDW27" s="17"/>
      <c r="BDX27" s="17"/>
      <c r="BDY27" s="17"/>
      <c r="BDZ27" s="17"/>
      <c r="BEA27" s="17"/>
      <c r="BEB27" s="17"/>
      <c r="BEC27" s="17"/>
      <c r="BED27" s="17"/>
      <c r="BEE27" s="17"/>
      <c r="BEF27" s="17"/>
      <c r="BEG27" s="17"/>
      <c r="BEH27" s="17"/>
      <c r="BEI27" s="17"/>
      <c r="BEJ27" s="17"/>
      <c r="BEK27" s="17"/>
      <c r="BEL27" s="17"/>
      <c r="BEM27" s="17"/>
      <c r="BEN27" s="17"/>
      <c r="BEO27" s="17"/>
      <c r="BEP27" s="17"/>
      <c r="BEQ27" s="17"/>
      <c r="BER27" s="17"/>
      <c r="BES27" s="17"/>
      <c r="BET27" s="17"/>
      <c r="BEU27" s="17"/>
      <c r="BEV27" s="17"/>
      <c r="BEW27" s="17"/>
      <c r="BEX27" s="17"/>
      <c r="BEY27" s="17"/>
      <c r="BEZ27" s="17"/>
      <c r="BFA27" s="17"/>
      <c r="BFB27" s="17"/>
      <c r="BFC27" s="17"/>
      <c r="BFD27" s="17"/>
      <c r="BFE27" s="17"/>
      <c r="BFF27" s="17"/>
      <c r="BFG27" s="17"/>
      <c r="BFH27" s="17"/>
      <c r="BFI27" s="17"/>
      <c r="BFJ27" s="17"/>
      <c r="BFK27" s="17"/>
      <c r="BFL27" s="17"/>
      <c r="BFM27" s="17"/>
      <c r="BFN27" s="17"/>
      <c r="BFO27" s="17"/>
      <c r="BFP27" s="17"/>
      <c r="BFQ27" s="17"/>
      <c r="BFR27" s="17"/>
      <c r="BFS27" s="17"/>
      <c r="BFT27" s="17"/>
      <c r="BFU27" s="17"/>
      <c r="BFV27" s="17"/>
      <c r="BFW27" s="17"/>
      <c r="BFX27" s="17"/>
      <c r="BFY27" s="17"/>
      <c r="BFZ27" s="17"/>
      <c r="BGA27" s="17"/>
      <c r="BGB27" s="17"/>
      <c r="BGC27" s="17"/>
      <c r="BGD27" s="17"/>
      <c r="BGE27" s="17"/>
      <c r="BGF27" s="17"/>
      <c r="BGG27" s="17"/>
      <c r="BGH27" s="17"/>
      <c r="BGI27" s="17"/>
      <c r="BGJ27" s="17"/>
      <c r="BGK27" s="17"/>
      <c r="BGL27" s="17"/>
      <c r="BGM27" s="17"/>
      <c r="BGN27" s="17"/>
      <c r="BGO27" s="17"/>
      <c r="BGP27" s="17"/>
      <c r="BGQ27" s="17"/>
      <c r="BGR27" s="17"/>
      <c r="BGS27" s="17"/>
      <c r="BGT27" s="17"/>
      <c r="BGU27" s="17"/>
      <c r="BGV27" s="17"/>
      <c r="BGW27" s="17"/>
      <c r="BGX27" s="17"/>
      <c r="BGY27" s="17"/>
      <c r="BGZ27" s="17"/>
      <c r="BHA27" s="17"/>
      <c r="BHB27" s="17"/>
      <c r="BHC27" s="17"/>
      <c r="BHD27" s="17"/>
      <c r="BHE27" s="17"/>
      <c r="BHF27" s="17"/>
      <c r="BHG27" s="17"/>
      <c r="BHH27" s="17"/>
      <c r="BHI27" s="17"/>
      <c r="BHJ27" s="17"/>
      <c r="BHK27" s="17"/>
      <c r="BHL27" s="17"/>
      <c r="BHM27" s="17"/>
      <c r="BHN27" s="17"/>
      <c r="BHO27" s="17"/>
      <c r="BHP27" s="17"/>
      <c r="BHQ27" s="17"/>
      <c r="BHR27" s="17"/>
      <c r="BHS27" s="17"/>
      <c r="BHT27" s="17"/>
      <c r="BHU27" s="17"/>
      <c r="BHV27" s="17"/>
      <c r="BHW27" s="17"/>
      <c r="BHX27" s="17"/>
      <c r="BHY27" s="17"/>
      <c r="BHZ27" s="17"/>
      <c r="BIA27" s="17"/>
      <c r="BIB27" s="17"/>
      <c r="BIC27" s="17"/>
      <c r="BID27" s="17"/>
      <c r="BIE27" s="17"/>
      <c r="BIF27" s="17"/>
      <c r="BIG27" s="17"/>
      <c r="BIH27" s="17"/>
      <c r="BII27" s="17"/>
      <c r="BIJ27" s="17"/>
      <c r="BIK27" s="17"/>
      <c r="BIL27" s="17"/>
      <c r="BIM27" s="17"/>
      <c r="BIN27" s="17"/>
      <c r="BIO27" s="17"/>
      <c r="BIP27" s="17"/>
      <c r="BIQ27" s="17"/>
      <c r="BIR27" s="17"/>
      <c r="BIS27" s="17"/>
      <c r="BIT27" s="17"/>
      <c r="BIU27" s="17"/>
      <c r="BIV27" s="17"/>
      <c r="BIW27" s="17"/>
      <c r="BIX27" s="17"/>
      <c r="BIY27" s="17"/>
      <c r="BIZ27" s="17"/>
      <c r="BJA27" s="17"/>
      <c r="BJB27" s="17"/>
      <c r="BJC27" s="17"/>
      <c r="BJD27" s="17"/>
      <c r="BJE27" s="17"/>
      <c r="BJF27" s="17"/>
      <c r="BJG27" s="17"/>
      <c r="BJH27" s="17"/>
      <c r="BJI27" s="17"/>
      <c r="BJJ27" s="17"/>
      <c r="BJK27" s="17"/>
      <c r="BJL27" s="17"/>
      <c r="BJM27" s="17"/>
      <c r="BJN27" s="17"/>
      <c r="BJO27" s="17"/>
      <c r="BJP27" s="17"/>
      <c r="BJQ27" s="17"/>
      <c r="BJR27" s="17"/>
      <c r="BJS27" s="17"/>
      <c r="BJT27" s="17"/>
      <c r="BJU27" s="17"/>
      <c r="BJV27" s="17"/>
      <c r="BJW27" s="17"/>
      <c r="BJX27" s="17"/>
      <c r="BJY27" s="17"/>
      <c r="BJZ27" s="17"/>
      <c r="BKA27" s="17"/>
      <c r="BKB27" s="17"/>
      <c r="BKC27" s="17"/>
      <c r="BKD27" s="17"/>
      <c r="BKE27" s="17"/>
      <c r="BKF27" s="17"/>
      <c r="BKG27" s="17"/>
      <c r="BKH27" s="17"/>
      <c r="BKI27" s="17"/>
      <c r="BKJ27" s="17"/>
      <c r="BKK27" s="17"/>
      <c r="BKL27" s="17"/>
      <c r="BKM27" s="17"/>
      <c r="BKN27" s="17"/>
      <c r="BKO27" s="17"/>
      <c r="BKP27" s="17"/>
      <c r="BKQ27" s="17"/>
      <c r="BKR27" s="17"/>
      <c r="BKS27" s="17"/>
      <c r="BKT27" s="17"/>
      <c r="BKU27" s="17"/>
      <c r="BKV27" s="17"/>
      <c r="BKW27" s="17"/>
      <c r="BKX27" s="17"/>
      <c r="BKY27" s="17"/>
      <c r="BKZ27" s="17"/>
      <c r="BLA27" s="17"/>
      <c r="BLB27" s="17"/>
      <c r="BLC27" s="17"/>
      <c r="BLD27" s="17"/>
      <c r="BLE27" s="17"/>
      <c r="BLF27" s="17"/>
      <c r="BLG27" s="17"/>
      <c r="BLH27" s="17"/>
      <c r="BLI27" s="17"/>
      <c r="BLJ27" s="17"/>
      <c r="BLK27" s="17"/>
      <c r="BLL27" s="17"/>
      <c r="BLM27" s="17"/>
      <c r="BLN27" s="17"/>
      <c r="BLO27" s="17"/>
      <c r="BLP27" s="17"/>
      <c r="BLQ27" s="17"/>
      <c r="BLR27" s="17"/>
      <c r="BLS27" s="17"/>
      <c r="BLT27" s="17"/>
      <c r="BLU27" s="17"/>
      <c r="BLV27" s="17"/>
      <c r="BLW27" s="17"/>
      <c r="BLX27" s="17"/>
      <c r="BLY27" s="17"/>
      <c r="BLZ27" s="17"/>
      <c r="BMA27" s="17"/>
      <c r="BMB27" s="17"/>
      <c r="BMC27" s="17"/>
      <c r="BMD27" s="17"/>
      <c r="BME27" s="17"/>
      <c r="BMF27" s="17"/>
      <c r="BMG27" s="17"/>
      <c r="BMH27" s="17"/>
      <c r="BMI27" s="17"/>
      <c r="BMJ27" s="17"/>
      <c r="BMK27" s="17"/>
      <c r="BML27" s="17"/>
      <c r="BMM27" s="17"/>
      <c r="BMN27" s="17"/>
      <c r="BMO27" s="17"/>
      <c r="BMP27" s="17"/>
      <c r="BMQ27" s="17"/>
      <c r="BMR27" s="17"/>
      <c r="BMS27" s="17"/>
      <c r="BMT27" s="17"/>
      <c r="BMU27" s="17"/>
      <c r="BMV27" s="17"/>
      <c r="BMW27" s="17"/>
      <c r="BMX27" s="17"/>
      <c r="BMY27" s="17"/>
      <c r="BMZ27" s="17"/>
      <c r="BNA27" s="17"/>
      <c r="BNB27" s="17"/>
      <c r="BNC27" s="17"/>
      <c r="BND27" s="17"/>
      <c r="BNE27" s="17"/>
      <c r="BNF27" s="17"/>
      <c r="BNG27" s="17"/>
      <c r="BNH27" s="17"/>
      <c r="BNI27" s="17"/>
      <c r="BNJ27" s="17"/>
      <c r="BNK27" s="17"/>
      <c r="BNL27" s="17"/>
      <c r="BNM27" s="17"/>
      <c r="BNN27" s="17"/>
      <c r="BNO27" s="17"/>
      <c r="BNP27" s="17"/>
      <c r="BNQ27" s="17"/>
      <c r="BNR27" s="17"/>
      <c r="BNS27" s="17"/>
      <c r="BNT27" s="17"/>
      <c r="BNU27" s="17"/>
      <c r="BNV27" s="17"/>
      <c r="BNW27" s="17"/>
      <c r="BNX27" s="17"/>
      <c r="BNY27" s="17"/>
      <c r="BNZ27" s="17"/>
      <c r="BOA27" s="17"/>
      <c r="BOB27" s="17"/>
      <c r="BOC27" s="17"/>
      <c r="BOD27" s="17"/>
      <c r="BOE27" s="17"/>
      <c r="BOF27" s="17"/>
      <c r="BOG27" s="17"/>
      <c r="BOH27" s="17"/>
      <c r="BOI27" s="17"/>
      <c r="BOJ27" s="17"/>
      <c r="BOK27" s="17"/>
      <c r="BOL27" s="17"/>
      <c r="BOM27" s="17"/>
      <c r="BON27" s="17"/>
      <c r="BOO27" s="17"/>
      <c r="BOP27" s="17"/>
      <c r="BOQ27" s="17"/>
      <c r="BOR27" s="17"/>
      <c r="BOS27" s="17"/>
      <c r="BOT27" s="17"/>
      <c r="BOU27" s="17"/>
      <c r="BOV27" s="17"/>
      <c r="BOW27" s="17"/>
      <c r="BOX27" s="17"/>
      <c r="BOY27" s="17"/>
      <c r="BOZ27" s="17"/>
      <c r="BPA27" s="17"/>
      <c r="BPB27" s="17"/>
      <c r="BPC27" s="17"/>
      <c r="BPD27" s="17"/>
      <c r="BPE27" s="17"/>
      <c r="BPF27" s="17"/>
      <c r="BPG27" s="17"/>
      <c r="BPH27" s="17"/>
      <c r="BPI27" s="17"/>
      <c r="BPJ27" s="17"/>
      <c r="BPK27" s="17"/>
      <c r="BPL27" s="17"/>
      <c r="BPM27" s="17"/>
      <c r="BPN27" s="17"/>
      <c r="BPO27" s="17"/>
      <c r="BPP27" s="17"/>
      <c r="BPQ27" s="17"/>
      <c r="BPR27" s="17"/>
      <c r="BPS27" s="17"/>
      <c r="BPT27" s="17"/>
      <c r="BPU27" s="17"/>
      <c r="BPV27" s="17"/>
      <c r="BPW27" s="17"/>
      <c r="BPX27" s="17"/>
      <c r="BPY27" s="17"/>
      <c r="BPZ27" s="17"/>
      <c r="BQA27" s="17"/>
      <c r="BQB27" s="17"/>
      <c r="BQC27" s="17"/>
      <c r="BQD27" s="17"/>
      <c r="BQE27" s="17"/>
      <c r="BQF27" s="17"/>
      <c r="BQG27" s="17"/>
      <c r="BQH27" s="17"/>
      <c r="BQI27" s="17"/>
      <c r="BQJ27" s="17"/>
      <c r="BQK27" s="17"/>
      <c r="BQL27" s="17"/>
      <c r="BQM27" s="17"/>
      <c r="BQN27" s="17"/>
      <c r="BQO27" s="17"/>
      <c r="BQP27" s="17"/>
      <c r="BQQ27" s="17"/>
      <c r="BQR27" s="17"/>
      <c r="BQS27" s="17"/>
      <c r="BQT27" s="17"/>
      <c r="BQU27" s="17"/>
      <c r="BQV27" s="17"/>
      <c r="BQW27" s="17"/>
      <c r="BQX27" s="17"/>
      <c r="BQY27" s="17"/>
      <c r="BQZ27" s="17"/>
      <c r="BRA27" s="17"/>
      <c r="BRB27" s="17"/>
      <c r="BRC27" s="17"/>
      <c r="BRD27" s="17"/>
      <c r="BRE27" s="17"/>
      <c r="BRF27" s="17"/>
      <c r="BRG27" s="17"/>
      <c r="BRH27" s="17"/>
      <c r="BRI27" s="17"/>
      <c r="BRJ27" s="17"/>
      <c r="BRK27" s="17"/>
      <c r="BRL27" s="17"/>
      <c r="BRM27" s="17"/>
      <c r="BRN27" s="17"/>
      <c r="BRO27" s="17"/>
      <c r="BRP27" s="17"/>
      <c r="BRQ27" s="17"/>
      <c r="BRR27" s="17"/>
      <c r="BRS27" s="17"/>
      <c r="BRT27" s="17"/>
      <c r="BRU27" s="17"/>
      <c r="BRV27" s="17"/>
      <c r="BRW27" s="17"/>
      <c r="BRX27" s="17"/>
      <c r="BRY27" s="17"/>
      <c r="BRZ27" s="17"/>
      <c r="BSA27" s="17"/>
      <c r="BSB27" s="17"/>
      <c r="BSC27" s="17"/>
      <c r="BSD27" s="17"/>
      <c r="BSE27" s="17"/>
      <c r="BSF27" s="17"/>
      <c r="BSG27" s="17"/>
      <c r="BSH27" s="17"/>
      <c r="BSI27" s="17"/>
      <c r="BSJ27" s="17"/>
      <c r="BSK27" s="17"/>
      <c r="BSL27" s="17"/>
      <c r="BSM27" s="17"/>
      <c r="BSN27" s="17"/>
      <c r="BSO27" s="17"/>
      <c r="BSP27" s="17"/>
      <c r="BSQ27" s="17"/>
      <c r="BSR27" s="17"/>
      <c r="BSS27" s="17"/>
      <c r="BST27" s="17"/>
      <c r="BSU27" s="17"/>
      <c r="BSV27" s="17"/>
      <c r="BSW27" s="17"/>
      <c r="BSX27" s="17"/>
      <c r="BSY27" s="17"/>
      <c r="BSZ27" s="17"/>
      <c r="BTA27" s="17"/>
      <c r="BTB27" s="17"/>
      <c r="BTC27" s="17"/>
      <c r="BTD27" s="17"/>
      <c r="BTE27" s="17"/>
      <c r="BTF27" s="17"/>
      <c r="BTG27" s="17"/>
      <c r="BTH27" s="17"/>
      <c r="BTI27" s="17"/>
      <c r="BTJ27" s="17"/>
      <c r="BTK27" s="17"/>
      <c r="BTL27" s="17"/>
      <c r="BTM27" s="17"/>
      <c r="BTN27" s="17"/>
      <c r="BTO27" s="17"/>
      <c r="BTP27" s="17"/>
      <c r="BTQ27" s="17"/>
      <c r="BTR27" s="17"/>
      <c r="BTS27" s="17"/>
      <c r="BTT27" s="17"/>
      <c r="BTU27" s="17"/>
      <c r="BTV27" s="17"/>
      <c r="BTW27" s="17"/>
      <c r="BTX27" s="17"/>
      <c r="BTY27" s="17"/>
      <c r="BTZ27" s="17"/>
      <c r="BUA27" s="17"/>
      <c r="BUB27" s="17"/>
      <c r="BUC27" s="17"/>
      <c r="BUD27" s="17"/>
      <c r="BUE27" s="17"/>
      <c r="BUF27" s="17"/>
      <c r="BUG27" s="17"/>
      <c r="BUH27" s="17"/>
      <c r="BUI27" s="17"/>
      <c r="BUJ27" s="17"/>
      <c r="BUK27" s="17"/>
      <c r="BUL27" s="17"/>
      <c r="BUM27" s="17"/>
      <c r="BUN27" s="17"/>
      <c r="BUO27" s="17"/>
      <c r="BUP27" s="17"/>
      <c r="BUQ27" s="17"/>
      <c r="BUR27" s="17"/>
      <c r="BUS27" s="17"/>
      <c r="BUT27" s="17"/>
      <c r="BUU27" s="17"/>
      <c r="BUV27" s="17"/>
      <c r="BUW27" s="17"/>
      <c r="BUX27" s="17"/>
      <c r="BUY27" s="17"/>
      <c r="BUZ27" s="17"/>
      <c r="BVA27" s="17"/>
      <c r="BVB27" s="17"/>
      <c r="BVC27" s="17"/>
      <c r="BVD27" s="17"/>
      <c r="BVE27" s="17"/>
      <c r="BVF27" s="17"/>
      <c r="BVG27" s="17"/>
      <c r="BVH27" s="17"/>
      <c r="BVI27" s="17"/>
      <c r="BVJ27" s="17"/>
      <c r="BVK27" s="17"/>
      <c r="BVL27" s="17"/>
      <c r="BVM27" s="17"/>
      <c r="BVN27" s="17"/>
      <c r="BVO27" s="17"/>
      <c r="BVP27" s="17"/>
      <c r="BVQ27" s="17"/>
      <c r="BVR27" s="17"/>
      <c r="BVS27" s="17"/>
      <c r="BVT27" s="17"/>
      <c r="BVU27" s="17"/>
      <c r="BVV27" s="17"/>
      <c r="BVW27" s="17"/>
      <c r="BVX27" s="17"/>
      <c r="BVY27" s="17"/>
      <c r="BVZ27" s="17"/>
      <c r="BWA27" s="17"/>
      <c r="BWB27" s="17"/>
      <c r="BWC27" s="17"/>
      <c r="BWD27" s="17"/>
      <c r="BWE27" s="17"/>
      <c r="BWF27" s="17"/>
      <c r="BWG27" s="17"/>
      <c r="BWH27" s="17"/>
      <c r="BWI27" s="17"/>
      <c r="BWJ27" s="17"/>
      <c r="BWK27" s="17"/>
      <c r="BWL27" s="17"/>
      <c r="BWM27" s="17"/>
      <c r="BWN27" s="17"/>
      <c r="BWO27" s="17"/>
      <c r="BWP27" s="17"/>
      <c r="BWQ27" s="17"/>
      <c r="BWR27" s="17"/>
      <c r="BWS27" s="17"/>
      <c r="BWT27" s="17"/>
      <c r="BWU27" s="17"/>
      <c r="BWV27" s="17"/>
      <c r="BWW27" s="17"/>
      <c r="BWX27" s="17"/>
      <c r="BWY27" s="17"/>
      <c r="BWZ27" s="17"/>
      <c r="BXA27" s="17"/>
      <c r="BXB27" s="17"/>
      <c r="BXC27" s="17"/>
      <c r="BXD27" s="17"/>
      <c r="BXE27" s="17"/>
      <c r="BXF27" s="17"/>
      <c r="BXG27" s="17"/>
      <c r="BXH27" s="17"/>
      <c r="BXI27" s="17"/>
      <c r="BXJ27" s="17"/>
      <c r="BXK27" s="17"/>
      <c r="BXL27" s="17"/>
      <c r="BXM27" s="17"/>
      <c r="BXN27" s="17"/>
      <c r="BXO27" s="17"/>
      <c r="BXP27" s="17"/>
      <c r="BXQ27" s="17"/>
      <c r="BXR27" s="17"/>
      <c r="BXS27" s="17"/>
      <c r="BXT27" s="17"/>
      <c r="BXU27" s="17"/>
      <c r="BXV27" s="17"/>
      <c r="BXW27" s="17"/>
      <c r="BXX27" s="17"/>
      <c r="BXY27" s="17"/>
      <c r="BXZ27" s="17"/>
      <c r="BYA27" s="17"/>
      <c r="BYB27" s="17"/>
      <c r="BYC27" s="17"/>
      <c r="BYD27" s="17"/>
      <c r="BYE27" s="17"/>
      <c r="BYF27" s="17"/>
      <c r="BYG27" s="17"/>
      <c r="BYH27" s="17"/>
      <c r="BYI27" s="17"/>
      <c r="BYJ27" s="17"/>
      <c r="BYK27" s="17"/>
      <c r="BYL27" s="17"/>
      <c r="BYM27" s="17"/>
      <c r="BYN27" s="17"/>
      <c r="BYO27" s="17"/>
      <c r="BYP27" s="17"/>
      <c r="BYQ27" s="17"/>
      <c r="BYR27" s="17"/>
      <c r="BYS27" s="17"/>
      <c r="BYT27" s="17"/>
      <c r="BYU27" s="17"/>
      <c r="BYV27" s="17"/>
      <c r="BYW27" s="17"/>
      <c r="BYX27" s="17"/>
      <c r="BYY27" s="17"/>
      <c r="BYZ27" s="17"/>
      <c r="BZA27" s="17"/>
      <c r="BZB27" s="17"/>
      <c r="BZC27" s="17"/>
      <c r="BZD27" s="17"/>
      <c r="BZE27" s="17"/>
      <c r="BZF27" s="17"/>
      <c r="BZG27" s="17"/>
      <c r="BZH27" s="17"/>
      <c r="BZI27" s="17"/>
      <c r="BZJ27" s="17"/>
      <c r="BZK27" s="17"/>
      <c r="BZL27" s="17"/>
      <c r="BZM27" s="17"/>
      <c r="BZN27" s="17"/>
      <c r="BZO27" s="17"/>
      <c r="BZP27" s="17"/>
      <c r="BZQ27" s="17"/>
      <c r="BZR27" s="17"/>
      <c r="BZS27" s="17"/>
      <c r="BZT27" s="17"/>
      <c r="BZU27" s="17"/>
      <c r="BZV27" s="17"/>
      <c r="BZW27" s="17"/>
      <c r="BZX27" s="17"/>
      <c r="BZY27" s="17"/>
      <c r="BZZ27" s="17"/>
      <c r="CAA27" s="17"/>
      <c r="CAB27" s="17"/>
      <c r="CAC27" s="17"/>
      <c r="CAD27" s="17"/>
      <c r="CAE27" s="17"/>
      <c r="CAF27" s="17"/>
      <c r="CAG27" s="17"/>
      <c r="CAH27" s="17"/>
      <c r="CAI27" s="17"/>
      <c r="CAJ27" s="17"/>
      <c r="CAK27" s="17"/>
      <c r="CAL27" s="17"/>
      <c r="CAM27" s="17"/>
      <c r="CAN27" s="17"/>
      <c r="CAO27" s="17"/>
      <c r="CAP27" s="17"/>
      <c r="CAQ27" s="17"/>
      <c r="CAR27" s="17"/>
      <c r="CAS27" s="17"/>
      <c r="CAT27" s="17"/>
      <c r="CAU27" s="17"/>
      <c r="CAV27" s="17"/>
      <c r="CAW27" s="17"/>
      <c r="CAX27" s="17"/>
      <c r="CAY27" s="17"/>
      <c r="CAZ27" s="17"/>
      <c r="CBA27" s="17"/>
      <c r="CBB27" s="17"/>
      <c r="CBC27" s="17"/>
      <c r="CBD27" s="17"/>
      <c r="CBE27" s="17"/>
      <c r="CBF27" s="17"/>
      <c r="CBG27" s="17"/>
      <c r="CBH27" s="17"/>
      <c r="CBI27" s="17"/>
      <c r="CBJ27" s="17"/>
      <c r="CBK27" s="17"/>
      <c r="CBL27" s="17"/>
      <c r="CBM27" s="17"/>
      <c r="CBN27" s="17"/>
      <c r="CBO27" s="17"/>
      <c r="CBP27" s="17"/>
      <c r="CBQ27" s="17"/>
      <c r="CBR27" s="17"/>
      <c r="CBS27" s="17"/>
      <c r="CBT27" s="17"/>
      <c r="CBU27" s="17"/>
      <c r="CBV27" s="17"/>
      <c r="CBW27" s="17"/>
      <c r="CBX27" s="17"/>
      <c r="CBY27" s="17"/>
      <c r="CBZ27" s="17"/>
      <c r="CCA27" s="17"/>
      <c r="CCB27" s="17"/>
      <c r="CCC27" s="17"/>
      <c r="CCD27" s="17"/>
      <c r="CCE27" s="17"/>
      <c r="CCF27" s="17"/>
      <c r="CCG27" s="17"/>
      <c r="CCH27" s="17"/>
      <c r="CCI27" s="17"/>
      <c r="CCJ27" s="17"/>
      <c r="CCK27" s="17"/>
      <c r="CCL27" s="17"/>
      <c r="CCM27" s="17"/>
      <c r="CCN27" s="17"/>
      <c r="CCO27" s="17"/>
      <c r="CCP27" s="17"/>
      <c r="CCQ27" s="17"/>
      <c r="CCR27" s="17"/>
      <c r="CCS27" s="17"/>
      <c r="CCT27" s="17"/>
      <c r="CCU27" s="17"/>
      <c r="CCV27" s="17"/>
      <c r="CCW27" s="17"/>
      <c r="CCX27" s="17"/>
      <c r="CCY27" s="17"/>
      <c r="CCZ27" s="17"/>
      <c r="CDA27" s="17"/>
      <c r="CDB27" s="17"/>
      <c r="CDC27" s="17"/>
      <c r="CDD27" s="17"/>
      <c r="CDE27" s="17"/>
      <c r="CDF27" s="17"/>
      <c r="CDG27" s="17"/>
      <c r="CDH27" s="17"/>
      <c r="CDI27" s="17"/>
      <c r="CDJ27" s="17"/>
      <c r="CDK27" s="17"/>
      <c r="CDL27" s="17"/>
      <c r="CDM27" s="17"/>
      <c r="CDN27" s="17"/>
      <c r="CDO27" s="17"/>
      <c r="CDP27" s="17"/>
      <c r="CDQ27" s="17"/>
      <c r="CDR27" s="17"/>
      <c r="CDS27" s="17"/>
      <c r="CDT27" s="17"/>
      <c r="CDU27" s="17"/>
      <c r="CDV27" s="17"/>
      <c r="CDW27" s="17"/>
      <c r="CDX27" s="17"/>
      <c r="CDY27" s="17"/>
      <c r="CDZ27" s="17"/>
      <c r="CEA27" s="17"/>
      <c r="CEB27" s="17"/>
      <c r="CEC27" s="17"/>
      <c r="CED27" s="17"/>
      <c r="CEE27" s="17"/>
      <c r="CEF27" s="17"/>
      <c r="CEG27" s="17"/>
      <c r="CEH27" s="17"/>
      <c r="CEI27" s="17"/>
      <c r="CEJ27" s="17"/>
      <c r="CEK27" s="17"/>
      <c r="CEL27" s="17"/>
      <c r="CEM27" s="17"/>
      <c r="CEN27" s="17"/>
      <c r="CEO27" s="17"/>
      <c r="CEP27" s="17"/>
      <c r="CEQ27" s="17"/>
      <c r="CER27" s="17"/>
      <c r="CES27" s="17"/>
      <c r="CET27" s="17"/>
      <c r="CEU27" s="17"/>
      <c r="CEV27" s="17"/>
      <c r="CEW27" s="17"/>
      <c r="CEX27" s="17"/>
      <c r="CEY27" s="17"/>
      <c r="CEZ27" s="17"/>
      <c r="CFA27" s="17"/>
      <c r="CFB27" s="17"/>
      <c r="CFC27" s="17"/>
      <c r="CFD27" s="17"/>
      <c r="CFE27" s="17"/>
      <c r="CFF27" s="17"/>
      <c r="CFG27" s="17"/>
      <c r="CFH27" s="17"/>
      <c r="CFI27" s="17"/>
      <c r="CFJ27" s="17"/>
      <c r="CFK27" s="17"/>
      <c r="CFL27" s="17"/>
      <c r="CFM27" s="17"/>
      <c r="CFN27" s="17"/>
      <c r="CFO27" s="17"/>
      <c r="CFP27" s="17"/>
      <c r="CFQ27" s="17"/>
      <c r="CFR27" s="17"/>
      <c r="CFS27" s="17"/>
      <c r="CFT27" s="17"/>
      <c r="CFU27" s="17"/>
      <c r="CFV27" s="17"/>
      <c r="CFW27" s="17"/>
      <c r="CFX27" s="17"/>
      <c r="CFY27" s="17"/>
      <c r="CFZ27" s="17"/>
      <c r="CGA27" s="17"/>
      <c r="CGB27" s="17"/>
      <c r="CGC27" s="17"/>
      <c r="CGD27" s="17"/>
      <c r="CGE27" s="17"/>
      <c r="CGF27" s="17"/>
      <c r="CGG27" s="17"/>
      <c r="CGH27" s="17"/>
      <c r="CGI27" s="17"/>
      <c r="CGJ27" s="17"/>
      <c r="CGK27" s="17"/>
      <c r="CGL27" s="17"/>
      <c r="CGM27" s="17"/>
      <c r="CGN27" s="17"/>
      <c r="CGO27" s="17"/>
      <c r="CGP27" s="17"/>
      <c r="CGQ27" s="17"/>
      <c r="CGR27" s="17"/>
      <c r="CGS27" s="17"/>
      <c r="CGT27" s="17"/>
      <c r="CGU27" s="17"/>
      <c r="CGV27" s="17"/>
      <c r="CGW27" s="17"/>
      <c r="CGX27" s="17"/>
      <c r="CGY27" s="17"/>
      <c r="CGZ27" s="17"/>
      <c r="CHA27" s="17"/>
      <c r="CHB27" s="17"/>
      <c r="CHC27" s="17"/>
      <c r="CHD27" s="17"/>
      <c r="CHE27" s="17"/>
      <c r="CHF27" s="17"/>
      <c r="CHG27" s="17"/>
      <c r="CHH27" s="17"/>
      <c r="CHI27" s="17"/>
      <c r="CHJ27" s="17"/>
      <c r="CHK27" s="17"/>
      <c r="CHL27" s="17"/>
      <c r="CHM27" s="17"/>
      <c r="CHN27" s="17"/>
      <c r="CHO27" s="17"/>
      <c r="CHP27" s="17"/>
      <c r="CHQ27" s="17"/>
      <c r="CHR27" s="17"/>
      <c r="CHS27" s="17"/>
      <c r="CHT27" s="17"/>
      <c r="CHU27" s="17"/>
      <c r="CHV27" s="17"/>
      <c r="CHW27" s="17"/>
      <c r="CHX27" s="17"/>
      <c r="CHY27" s="17"/>
      <c r="CHZ27" s="17"/>
      <c r="CIA27" s="17"/>
      <c r="CIB27" s="17"/>
      <c r="CIC27" s="17"/>
      <c r="CID27" s="17"/>
      <c r="CIE27" s="17"/>
      <c r="CIF27" s="17"/>
      <c r="CIG27" s="17"/>
      <c r="CIH27" s="17"/>
      <c r="CII27" s="17"/>
      <c r="CIJ27" s="17"/>
      <c r="CIK27" s="17"/>
      <c r="CIL27" s="17"/>
      <c r="CIM27" s="17"/>
      <c r="CIN27" s="17"/>
      <c r="CIO27" s="17"/>
      <c r="CIP27" s="17"/>
      <c r="CIQ27" s="17"/>
      <c r="CIR27" s="17"/>
      <c r="CIS27" s="17"/>
      <c r="CIT27" s="17"/>
      <c r="CIU27" s="17"/>
      <c r="CIV27" s="17"/>
      <c r="CIW27" s="17"/>
      <c r="CIX27" s="17"/>
      <c r="CIY27" s="17"/>
      <c r="CIZ27" s="17"/>
      <c r="CJA27" s="17"/>
      <c r="CJB27" s="17"/>
      <c r="CJC27" s="17"/>
      <c r="CJD27" s="17"/>
      <c r="CJE27" s="17"/>
      <c r="CJF27" s="17"/>
      <c r="CJG27" s="17"/>
      <c r="CJH27" s="17"/>
      <c r="CJI27" s="17"/>
      <c r="CJJ27" s="17"/>
      <c r="CJK27" s="17"/>
      <c r="CJL27" s="17"/>
      <c r="CJM27" s="17"/>
      <c r="CJN27" s="17"/>
      <c r="CJO27" s="17"/>
      <c r="CJP27" s="17"/>
      <c r="CJQ27" s="17"/>
      <c r="CJR27" s="17"/>
      <c r="CJS27" s="17"/>
      <c r="CJT27" s="17"/>
      <c r="CJU27" s="17"/>
      <c r="CJV27" s="17"/>
      <c r="CJW27" s="17"/>
      <c r="CJX27" s="17"/>
      <c r="CJY27" s="17"/>
      <c r="CJZ27" s="17"/>
      <c r="CKA27" s="17"/>
      <c r="CKB27" s="17"/>
      <c r="CKC27" s="17"/>
      <c r="CKD27" s="17"/>
      <c r="CKE27" s="17"/>
      <c r="CKF27" s="17"/>
      <c r="CKG27" s="17"/>
      <c r="CKH27" s="17"/>
      <c r="CKI27" s="17"/>
      <c r="CKJ27" s="17"/>
      <c r="CKK27" s="17"/>
      <c r="CKL27" s="17"/>
      <c r="CKM27" s="17"/>
      <c r="CKN27" s="17"/>
      <c r="CKO27" s="17"/>
      <c r="CKP27" s="17"/>
      <c r="CKQ27" s="17"/>
      <c r="CKR27" s="17"/>
      <c r="CKS27" s="17"/>
      <c r="CKT27" s="17"/>
      <c r="CKU27" s="17"/>
      <c r="CKV27" s="17"/>
      <c r="CKW27" s="17"/>
      <c r="CKX27" s="17"/>
      <c r="CKY27" s="17"/>
      <c r="CKZ27" s="17"/>
      <c r="CLA27" s="17"/>
      <c r="CLB27" s="17"/>
      <c r="CLC27" s="17"/>
      <c r="CLD27" s="17"/>
      <c r="CLE27" s="17"/>
      <c r="CLF27" s="17"/>
      <c r="CLG27" s="17"/>
      <c r="CLH27" s="17"/>
      <c r="CLI27" s="17"/>
      <c r="CLJ27" s="17"/>
      <c r="CLK27" s="17"/>
      <c r="CLL27" s="17"/>
      <c r="CLM27" s="17"/>
      <c r="CLN27" s="17"/>
      <c r="CLO27" s="17"/>
      <c r="CLP27" s="17"/>
      <c r="CLQ27" s="17"/>
      <c r="CLR27" s="17"/>
      <c r="CLS27" s="17"/>
      <c r="CLT27" s="17"/>
      <c r="CLU27" s="17"/>
      <c r="CLV27" s="17"/>
      <c r="CLW27" s="17"/>
      <c r="CLX27" s="17"/>
      <c r="CLY27" s="17"/>
      <c r="CLZ27" s="17"/>
      <c r="CMA27" s="17"/>
      <c r="CMB27" s="17"/>
      <c r="CMC27" s="17"/>
      <c r="CMD27" s="17"/>
      <c r="CME27" s="17"/>
      <c r="CMF27" s="17"/>
      <c r="CMG27" s="17"/>
      <c r="CMH27" s="17"/>
      <c r="CMI27" s="17"/>
      <c r="CMJ27" s="17"/>
      <c r="CMK27" s="17"/>
      <c r="CML27" s="17"/>
      <c r="CMM27" s="17"/>
      <c r="CMN27" s="17"/>
      <c r="CMO27" s="17"/>
      <c r="CMP27" s="17"/>
      <c r="CMQ27" s="17"/>
      <c r="CMR27" s="17"/>
      <c r="CMS27" s="17"/>
      <c r="CMT27" s="17"/>
      <c r="CMU27" s="17"/>
      <c r="CMV27" s="17"/>
      <c r="CMW27" s="17"/>
      <c r="CMX27" s="17"/>
      <c r="CMY27" s="17"/>
      <c r="CMZ27" s="17"/>
      <c r="CNA27" s="17"/>
      <c r="CNB27" s="17"/>
      <c r="CNC27" s="17"/>
      <c r="CND27" s="17"/>
      <c r="CNE27" s="17"/>
      <c r="CNF27" s="17"/>
      <c r="CNG27" s="17"/>
      <c r="CNH27" s="17"/>
      <c r="CNI27" s="17"/>
      <c r="CNJ27" s="17"/>
      <c r="CNK27" s="17"/>
      <c r="CNL27" s="17"/>
      <c r="CNM27" s="17"/>
      <c r="CNN27" s="17"/>
      <c r="CNO27" s="17"/>
      <c r="CNP27" s="17"/>
      <c r="CNQ27" s="17"/>
      <c r="CNR27" s="17"/>
      <c r="CNS27" s="17"/>
      <c r="CNT27" s="17"/>
      <c r="CNU27" s="17"/>
      <c r="CNV27" s="17"/>
      <c r="CNW27" s="17"/>
      <c r="CNX27" s="17"/>
      <c r="CNY27" s="17"/>
      <c r="CNZ27" s="17"/>
      <c r="COA27" s="17"/>
      <c r="COB27" s="17"/>
      <c r="COC27" s="17"/>
      <c r="COD27" s="17"/>
      <c r="COE27" s="17"/>
      <c r="COF27" s="17"/>
      <c r="COG27" s="17"/>
      <c r="COH27" s="17"/>
      <c r="COI27" s="17"/>
      <c r="COJ27" s="17"/>
      <c r="COK27" s="17"/>
      <c r="COL27" s="17"/>
      <c r="COM27" s="17"/>
      <c r="CON27" s="17"/>
      <c r="COO27" s="17"/>
      <c r="COP27" s="17"/>
      <c r="COQ27" s="17"/>
      <c r="COR27" s="17"/>
      <c r="COS27" s="17"/>
      <c r="COT27" s="17"/>
      <c r="COU27" s="17"/>
      <c r="COV27" s="17"/>
      <c r="COW27" s="17"/>
      <c r="COX27" s="17"/>
      <c r="COY27" s="17"/>
      <c r="COZ27" s="17"/>
      <c r="CPA27" s="17"/>
      <c r="CPB27" s="17"/>
      <c r="CPC27" s="17"/>
      <c r="CPD27" s="17"/>
      <c r="CPE27" s="17"/>
      <c r="CPF27" s="17"/>
      <c r="CPG27" s="17"/>
      <c r="CPH27" s="17"/>
      <c r="CPI27" s="17"/>
      <c r="CPJ27" s="17"/>
      <c r="CPK27" s="17"/>
      <c r="CPL27" s="17"/>
      <c r="CPM27" s="17"/>
      <c r="CPN27" s="17"/>
      <c r="CPO27" s="17"/>
      <c r="CPP27" s="17"/>
      <c r="CPQ27" s="17"/>
      <c r="CPR27" s="17"/>
      <c r="CPS27" s="17"/>
      <c r="CPT27" s="17"/>
      <c r="CPU27" s="17"/>
      <c r="CPV27" s="17"/>
      <c r="CPW27" s="17"/>
      <c r="CPX27" s="17"/>
      <c r="CPY27" s="17"/>
      <c r="CPZ27" s="17"/>
      <c r="CQA27" s="17"/>
      <c r="CQB27" s="17"/>
      <c r="CQC27" s="17"/>
      <c r="CQD27" s="17"/>
      <c r="CQE27" s="17"/>
      <c r="CQF27" s="17"/>
      <c r="CQG27" s="17"/>
      <c r="CQH27" s="17"/>
      <c r="CQI27" s="17"/>
      <c r="CQJ27" s="17"/>
      <c r="CQK27" s="17"/>
      <c r="CQL27" s="17"/>
      <c r="CQM27" s="17"/>
      <c r="CQN27" s="17"/>
      <c r="CQO27" s="17"/>
      <c r="CQP27" s="17"/>
      <c r="CQQ27" s="17"/>
      <c r="CQR27" s="17"/>
      <c r="CQS27" s="17"/>
      <c r="CQT27" s="17"/>
      <c r="CQU27" s="17"/>
      <c r="CQV27" s="17"/>
      <c r="CQW27" s="17"/>
      <c r="CQX27" s="17"/>
      <c r="CQY27" s="17"/>
      <c r="CQZ27" s="17"/>
      <c r="CRA27" s="17"/>
      <c r="CRB27" s="17"/>
      <c r="CRC27" s="17"/>
      <c r="CRD27" s="17"/>
      <c r="CRE27" s="17"/>
      <c r="CRF27" s="17"/>
      <c r="CRG27" s="17"/>
      <c r="CRH27" s="17"/>
      <c r="CRI27" s="17"/>
      <c r="CRJ27" s="17"/>
      <c r="CRK27" s="17"/>
      <c r="CRL27" s="17"/>
      <c r="CRM27" s="17"/>
      <c r="CRN27" s="17"/>
      <c r="CRO27" s="17"/>
      <c r="CRP27" s="17"/>
      <c r="CRQ27" s="17"/>
      <c r="CRR27" s="17"/>
      <c r="CRS27" s="17"/>
      <c r="CRT27" s="17"/>
      <c r="CRU27" s="17"/>
      <c r="CRV27" s="17"/>
      <c r="CRW27" s="17"/>
      <c r="CRX27" s="17"/>
      <c r="CRY27" s="17"/>
      <c r="CRZ27" s="17"/>
      <c r="CSA27" s="17"/>
      <c r="CSB27" s="17"/>
      <c r="CSC27" s="17"/>
      <c r="CSD27" s="17"/>
      <c r="CSE27" s="17"/>
      <c r="CSF27" s="17"/>
      <c r="CSG27" s="17"/>
      <c r="CSH27" s="17"/>
      <c r="CSI27" s="17"/>
      <c r="CSJ27" s="17"/>
      <c r="CSK27" s="17"/>
      <c r="CSL27" s="17"/>
      <c r="CSM27" s="17"/>
      <c r="CSN27" s="17"/>
      <c r="CSO27" s="17"/>
      <c r="CSP27" s="17"/>
      <c r="CSQ27" s="17"/>
      <c r="CSR27" s="17"/>
      <c r="CSS27" s="17"/>
      <c r="CST27" s="17"/>
      <c r="CSU27" s="17"/>
      <c r="CSV27" s="17"/>
      <c r="CSW27" s="17"/>
      <c r="CSX27" s="17"/>
      <c r="CSY27" s="17"/>
      <c r="CSZ27" s="17"/>
      <c r="CTA27" s="17"/>
      <c r="CTB27" s="17"/>
      <c r="CTC27" s="17"/>
      <c r="CTD27" s="17"/>
      <c r="CTE27" s="17"/>
      <c r="CTF27" s="17"/>
      <c r="CTG27" s="17"/>
      <c r="CTH27" s="17"/>
      <c r="CTI27" s="17"/>
      <c r="CTJ27" s="17"/>
      <c r="CTK27" s="17"/>
      <c r="CTL27" s="17"/>
      <c r="CTM27" s="17"/>
      <c r="CTN27" s="17"/>
      <c r="CTO27" s="17"/>
      <c r="CTP27" s="17"/>
      <c r="CTQ27" s="17"/>
      <c r="CTR27" s="17"/>
      <c r="CTS27" s="17"/>
      <c r="CTT27" s="17"/>
      <c r="CTU27" s="17"/>
      <c r="CTV27" s="17"/>
      <c r="CTW27" s="17"/>
      <c r="CTX27" s="17"/>
      <c r="CTY27" s="17"/>
      <c r="CTZ27" s="17"/>
      <c r="CUA27" s="17"/>
      <c r="CUB27" s="17"/>
      <c r="CUC27" s="17"/>
      <c r="CUD27" s="17"/>
      <c r="CUE27" s="17"/>
      <c r="CUF27" s="17"/>
      <c r="CUG27" s="17"/>
      <c r="CUH27" s="17"/>
      <c r="CUI27" s="17"/>
      <c r="CUJ27" s="17"/>
      <c r="CUK27" s="17"/>
      <c r="CUL27" s="17"/>
      <c r="CUM27" s="17"/>
      <c r="CUN27" s="17"/>
      <c r="CUO27" s="17"/>
      <c r="CUP27" s="17"/>
      <c r="CUQ27" s="17"/>
      <c r="CUR27" s="17"/>
      <c r="CUS27" s="17"/>
      <c r="CUT27" s="17"/>
      <c r="CUU27" s="17"/>
      <c r="CUV27" s="17"/>
      <c r="CUW27" s="17"/>
      <c r="CUX27" s="17"/>
      <c r="CUY27" s="17"/>
      <c r="CUZ27" s="17"/>
      <c r="CVA27" s="17"/>
      <c r="CVB27" s="17"/>
      <c r="CVC27" s="17"/>
      <c r="CVD27" s="17"/>
      <c r="CVE27" s="17"/>
      <c r="CVF27" s="17"/>
      <c r="CVG27" s="17"/>
      <c r="CVH27" s="17"/>
      <c r="CVI27" s="17"/>
      <c r="CVJ27" s="17"/>
      <c r="CVK27" s="17"/>
      <c r="CVL27" s="17"/>
      <c r="CVM27" s="17"/>
      <c r="CVN27" s="17"/>
      <c r="CVO27" s="17"/>
      <c r="CVP27" s="17"/>
      <c r="CVQ27" s="17"/>
      <c r="CVR27" s="17"/>
      <c r="CVS27" s="17"/>
      <c r="CVT27" s="17"/>
      <c r="CVU27" s="17"/>
      <c r="CVV27" s="17"/>
      <c r="CVW27" s="17"/>
      <c r="CVX27" s="17"/>
      <c r="CVY27" s="17"/>
      <c r="CVZ27" s="17"/>
      <c r="CWA27" s="17"/>
      <c r="CWB27" s="17"/>
      <c r="CWC27" s="17"/>
      <c r="CWD27" s="17"/>
      <c r="CWE27" s="17"/>
      <c r="CWF27" s="17"/>
      <c r="CWG27" s="17"/>
      <c r="CWH27" s="17"/>
      <c r="CWI27" s="17"/>
      <c r="CWJ27" s="17"/>
      <c r="CWK27" s="17"/>
      <c r="CWL27" s="17"/>
      <c r="CWM27" s="17"/>
      <c r="CWN27" s="17"/>
      <c r="CWO27" s="17"/>
      <c r="CWP27" s="17"/>
      <c r="CWQ27" s="17"/>
      <c r="CWR27" s="17"/>
      <c r="CWS27" s="17"/>
      <c r="CWT27" s="17"/>
      <c r="CWU27" s="17"/>
      <c r="CWV27" s="17"/>
      <c r="CWW27" s="17"/>
      <c r="CWX27" s="17"/>
      <c r="CWY27" s="17"/>
      <c r="CWZ27" s="17"/>
      <c r="CXA27" s="17"/>
      <c r="CXB27" s="17"/>
      <c r="CXC27" s="17"/>
      <c r="CXD27" s="17"/>
      <c r="CXE27" s="17"/>
      <c r="CXF27" s="17"/>
      <c r="CXG27" s="17"/>
      <c r="CXH27" s="17"/>
      <c r="CXI27" s="17"/>
      <c r="CXJ27" s="17"/>
      <c r="CXK27" s="17"/>
      <c r="CXL27" s="17"/>
      <c r="CXM27" s="17"/>
      <c r="CXN27" s="17"/>
      <c r="CXO27" s="17"/>
      <c r="CXP27" s="17"/>
      <c r="CXQ27" s="17"/>
      <c r="CXR27" s="17"/>
      <c r="CXS27" s="17"/>
      <c r="CXT27" s="17"/>
      <c r="CXU27" s="17"/>
      <c r="CXV27" s="17"/>
      <c r="CXW27" s="17"/>
      <c r="CXX27" s="17"/>
      <c r="CXY27" s="17"/>
      <c r="CXZ27" s="17"/>
      <c r="CYA27" s="17"/>
      <c r="CYB27" s="17"/>
      <c r="CYC27" s="17"/>
      <c r="CYD27" s="17"/>
      <c r="CYE27" s="17"/>
      <c r="CYF27" s="17"/>
      <c r="CYG27" s="17"/>
      <c r="CYH27" s="17"/>
      <c r="CYI27" s="17"/>
      <c r="CYJ27" s="17"/>
      <c r="CYK27" s="17"/>
      <c r="CYL27" s="17"/>
      <c r="CYM27" s="17"/>
      <c r="CYN27" s="17"/>
      <c r="CYO27" s="17"/>
      <c r="CYP27" s="17"/>
      <c r="CYQ27" s="17"/>
      <c r="CYR27" s="17"/>
      <c r="CYS27" s="17"/>
      <c r="CYT27" s="17"/>
      <c r="CYU27" s="17"/>
      <c r="CYV27" s="17"/>
      <c r="CYW27" s="17"/>
      <c r="CYX27" s="17"/>
      <c r="CYY27" s="17"/>
      <c r="CYZ27" s="17"/>
      <c r="CZA27" s="17"/>
      <c r="CZB27" s="17"/>
      <c r="CZC27" s="17"/>
      <c r="CZD27" s="17"/>
      <c r="CZE27" s="17"/>
      <c r="CZF27" s="17"/>
      <c r="CZG27" s="17"/>
      <c r="CZH27" s="17"/>
      <c r="CZI27" s="17"/>
      <c r="CZJ27" s="17"/>
      <c r="CZK27" s="17"/>
      <c r="CZL27" s="17"/>
      <c r="CZM27" s="17"/>
      <c r="CZN27" s="17"/>
      <c r="CZO27" s="17"/>
      <c r="CZP27" s="17"/>
      <c r="CZQ27" s="17"/>
      <c r="CZR27" s="17"/>
      <c r="CZS27" s="17"/>
      <c r="CZT27" s="17"/>
      <c r="CZU27" s="17"/>
      <c r="CZV27" s="17"/>
      <c r="CZW27" s="17"/>
      <c r="CZX27" s="17"/>
      <c r="CZY27" s="17"/>
      <c r="CZZ27" s="17"/>
      <c r="DAA27" s="17"/>
      <c r="DAB27" s="17"/>
      <c r="DAC27" s="17"/>
      <c r="DAD27" s="17"/>
      <c r="DAE27" s="17"/>
      <c r="DAF27" s="17"/>
      <c r="DAG27" s="17"/>
      <c r="DAH27" s="17"/>
      <c r="DAI27" s="17"/>
      <c r="DAJ27" s="17"/>
      <c r="DAK27" s="17"/>
      <c r="DAL27" s="17"/>
      <c r="DAM27" s="17"/>
      <c r="DAN27" s="17"/>
      <c r="DAO27" s="17"/>
      <c r="DAP27" s="17"/>
      <c r="DAQ27" s="17"/>
      <c r="DAR27" s="17"/>
      <c r="DAS27" s="17"/>
      <c r="DAT27" s="17"/>
      <c r="DAU27" s="17"/>
      <c r="DAV27" s="17"/>
      <c r="DAW27" s="17"/>
      <c r="DAX27" s="17"/>
      <c r="DAY27" s="17"/>
      <c r="DAZ27" s="17"/>
      <c r="DBA27" s="17"/>
      <c r="DBB27" s="17"/>
      <c r="DBC27" s="17"/>
      <c r="DBD27" s="17"/>
      <c r="DBE27" s="17"/>
      <c r="DBF27" s="17"/>
      <c r="DBG27" s="17"/>
      <c r="DBH27" s="17"/>
      <c r="DBI27" s="17"/>
      <c r="DBJ27" s="17"/>
      <c r="DBK27" s="17"/>
      <c r="DBL27" s="17"/>
      <c r="DBM27" s="17"/>
      <c r="DBN27" s="17"/>
      <c r="DBO27" s="17"/>
      <c r="DBP27" s="17"/>
      <c r="DBQ27" s="17"/>
      <c r="DBR27" s="17"/>
      <c r="DBS27" s="17"/>
      <c r="DBT27" s="17"/>
      <c r="DBU27" s="17"/>
      <c r="DBV27" s="17"/>
      <c r="DBW27" s="17"/>
      <c r="DBX27" s="17"/>
      <c r="DBY27" s="17"/>
      <c r="DBZ27" s="17"/>
      <c r="DCA27" s="17"/>
      <c r="DCB27" s="17"/>
      <c r="DCC27" s="17"/>
      <c r="DCD27" s="17"/>
      <c r="DCE27" s="17"/>
      <c r="DCF27" s="17"/>
      <c r="DCG27" s="17"/>
      <c r="DCH27" s="17"/>
      <c r="DCI27" s="17"/>
      <c r="DCJ27" s="17"/>
      <c r="DCK27" s="17"/>
      <c r="DCL27" s="17"/>
      <c r="DCM27" s="17"/>
      <c r="DCN27" s="17"/>
      <c r="DCO27" s="17"/>
      <c r="DCP27" s="17"/>
      <c r="DCQ27" s="17"/>
      <c r="DCR27" s="17"/>
      <c r="DCS27" s="17"/>
      <c r="DCT27" s="17"/>
      <c r="DCU27" s="17"/>
      <c r="DCV27" s="17"/>
      <c r="DCW27" s="17"/>
      <c r="DCX27" s="17"/>
      <c r="DCY27" s="17"/>
      <c r="DCZ27" s="17"/>
      <c r="DDA27" s="17"/>
      <c r="DDB27" s="17"/>
      <c r="DDC27" s="17"/>
      <c r="DDD27" s="17"/>
      <c r="DDE27" s="17"/>
      <c r="DDF27" s="17"/>
      <c r="DDG27" s="17"/>
      <c r="DDH27" s="17"/>
      <c r="DDI27" s="17"/>
      <c r="DDJ27" s="17"/>
      <c r="DDK27" s="17"/>
      <c r="DDL27" s="17"/>
      <c r="DDM27" s="17"/>
      <c r="DDN27" s="17"/>
      <c r="DDO27" s="17"/>
      <c r="DDP27" s="17"/>
      <c r="DDQ27" s="17"/>
      <c r="DDR27" s="17"/>
      <c r="DDS27" s="17"/>
      <c r="DDT27" s="17"/>
      <c r="DDU27" s="17"/>
      <c r="DDV27" s="17"/>
      <c r="DDW27" s="17"/>
      <c r="DDX27" s="17"/>
      <c r="DDY27" s="17"/>
      <c r="DDZ27" s="17"/>
      <c r="DEA27" s="17"/>
      <c r="DEB27" s="17"/>
      <c r="DEC27" s="17"/>
      <c r="DED27" s="17"/>
      <c r="DEE27" s="17"/>
      <c r="DEF27" s="17"/>
      <c r="DEG27" s="17"/>
      <c r="DEH27" s="17"/>
      <c r="DEI27" s="17"/>
      <c r="DEJ27" s="17"/>
      <c r="DEK27" s="17"/>
      <c r="DEL27" s="17"/>
      <c r="DEM27" s="17"/>
      <c r="DEN27" s="17"/>
      <c r="DEO27" s="17"/>
      <c r="DEP27" s="17"/>
      <c r="DEQ27" s="17"/>
      <c r="DER27" s="17"/>
      <c r="DES27" s="17"/>
      <c r="DET27" s="17"/>
      <c r="DEU27" s="17"/>
      <c r="DEV27" s="17"/>
      <c r="DEW27" s="17"/>
      <c r="DEX27" s="17"/>
      <c r="DEY27" s="17"/>
      <c r="DEZ27" s="17"/>
      <c r="DFA27" s="17"/>
      <c r="DFB27" s="17"/>
      <c r="DFC27" s="17"/>
      <c r="DFD27" s="17"/>
      <c r="DFE27" s="17"/>
      <c r="DFF27" s="17"/>
      <c r="DFG27" s="17"/>
      <c r="DFH27" s="17"/>
      <c r="DFI27" s="17"/>
      <c r="DFJ27" s="17"/>
      <c r="DFK27" s="17"/>
      <c r="DFL27" s="17"/>
      <c r="DFM27" s="17"/>
      <c r="DFN27" s="17"/>
      <c r="DFO27" s="17"/>
      <c r="DFP27" s="17"/>
      <c r="DFQ27" s="17"/>
      <c r="DFR27" s="17"/>
      <c r="DFS27" s="17"/>
      <c r="DFT27" s="17"/>
      <c r="DFU27" s="17"/>
      <c r="DFV27" s="17"/>
      <c r="DFW27" s="17"/>
      <c r="DFX27" s="17"/>
      <c r="DFY27" s="17"/>
      <c r="DFZ27" s="17"/>
      <c r="DGA27" s="17"/>
      <c r="DGB27" s="17"/>
      <c r="DGC27" s="17"/>
      <c r="DGD27" s="17"/>
      <c r="DGE27" s="17"/>
      <c r="DGF27" s="17"/>
      <c r="DGG27" s="17"/>
      <c r="DGH27" s="17"/>
      <c r="DGI27" s="17"/>
      <c r="DGJ27" s="17"/>
      <c r="DGK27" s="17"/>
      <c r="DGL27" s="17"/>
      <c r="DGM27" s="17"/>
      <c r="DGN27" s="17"/>
      <c r="DGO27" s="17"/>
      <c r="DGP27" s="17"/>
      <c r="DGQ27" s="17"/>
      <c r="DGR27" s="17"/>
      <c r="DGS27" s="17"/>
      <c r="DGT27" s="17"/>
      <c r="DGU27" s="17"/>
      <c r="DGV27" s="17"/>
      <c r="DGW27" s="17"/>
      <c r="DGX27" s="17"/>
      <c r="DGY27" s="17"/>
      <c r="DGZ27" s="17"/>
      <c r="DHA27" s="17"/>
      <c r="DHB27" s="17"/>
      <c r="DHC27" s="17"/>
      <c r="DHD27" s="17"/>
      <c r="DHE27" s="17"/>
      <c r="DHF27" s="17"/>
      <c r="DHG27" s="17"/>
      <c r="DHH27" s="17"/>
      <c r="DHI27" s="17"/>
      <c r="DHJ27" s="17"/>
      <c r="DHK27" s="17"/>
      <c r="DHL27" s="17"/>
      <c r="DHM27" s="17"/>
      <c r="DHN27" s="17"/>
      <c r="DHO27" s="17"/>
      <c r="DHP27" s="17"/>
      <c r="DHQ27" s="17"/>
      <c r="DHR27" s="17"/>
      <c r="DHS27" s="17"/>
      <c r="DHT27" s="17"/>
      <c r="DHU27" s="17"/>
      <c r="DHV27" s="17"/>
      <c r="DHW27" s="17"/>
      <c r="DHX27" s="17"/>
      <c r="DHY27" s="17"/>
      <c r="DHZ27" s="17"/>
      <c r="DIA27" s="17"/>
      <c r="DIB27" s="17"/>
      <c r="DIC27" s="17"/>
      <c r="DID27" s="17"/>
      <c r="DIE27" s="17"/>
      <c r="DIF27" s="17"/>
      <c r="DIG27" s="17"/>
      <c r="DIH27" s="17"/>
      <c r="DII27" s="17"/>
      <c r="DIJ27" s="17"/>
      <c r="DIK27" s="17"/>
      <c r="DIL27" s="17"/>
      <c r="DIM27" s="17"/>
      <c r="DIN27" s="17"/>
      <c r="DIO27" s="17"/>
      <c r="DIP27" s="17"/>
      <c r="DIQ27" s="17"/>
      <c r="DIR27" s="17"/>
      <c r="DIS27" s="17"/>
      <c r="DIT27" s="17"/>
      <c r="DIU27" s="17"/>
      <c r="DIV27" s="17"/>
      <c r="DIW27" s="17"/>
      <c r="DIX27" s="17"/>
      <c r="DIY27" s="17"/>
      <c r="DIZ27" s="17"/>
      <c r="DJA27" s="17"/>
      <c r="DJB27" s="17"/>
      <c r="DJC27" s="17"/>
      <c r="DJD27" s="17"/>
      <c r="DJE27" s="17"/>
      <c r="DJF27" s="17"/>
      <c r="DJG27" s="17"/>
      <c r="DJH27" s="17"/>
      <c r="DJI27" s="17"/>
      <c r="DJJ27" s="17"/>
      <c r="DJK27" s="17"/>
      <c r="DJL27" s="17"/>
      <c r="DJM27" s="17"/>
      <c r="DJN27" s="17"/>
      <c r="DJO27" s="17"/>
      <c r="DJP27" s="17"/>
      <c r="DJQ27" s="17"/>
      <c r="DJR27" s="17"/>
      <c r="DJS27" s="17"/>
      <c r="DJT27" s="17"/>
      <c r="DJU27" s="17"/>
      <c r="DJV27" s="17"/>
      <c r="DJW27" s="17"/>
      <c r="DJX27" s="17"/>
      <c r="DJY27" s="17"/>
      <c r="DJZ27" s="17"/>
      <c r="DKA27" s="17"/>
      <c r="DKB27" s="17"/>
      <c r="DKC27" s="17"/>
      <c r="DKD27" s="17"/>
      <c r="DKE27" s="17"/>
      <c r="DKF27" s="17"/>
      <c r="DKG27" s="17"/>
      <c r="DKH27" s="17"/>
      <c r="DKI27" s="17"/>
      <c r="DKJ27" s="17"/>
      <c r="DKK27" s="17"/>
      <c r="DKL27" s="17"/>
      <c r="DKM27" s="17"/>
      <c r="DKN27" s="17"/>
      <c r="DKO27" s="17"/>
      <c r="DKP27" s="17"/>
      <c r="DKQ27" s="17"/>
      <c r="DKR27" s="17"/>
      <c r="DKS27" s="17"/>
      <c r="DKT27" s="17"/>
      <c r="DKU27" s="17"/>
      <c r="DKV27" s="17"/>
      <c r="DKW27" s="17"/>
      <c r="DKX27" s="17"/>
      <c r="DKY27" s="17"/>
      <c r="DKZ27" s="17"/>
      <c r="DLA27" s="17"/>
      <c r="DLB27" s="17"/>
      <c r="DLC27" s="17"/>
      <c r="DLD27" s="17"/>
      <c r="DLE27" s="17"/>
      <c r="DLF27" s="17"/>
      <c r="DLG27" s="17"/>
      <c r="DLH27" s="17"/>
      <c r="DLI27" s="17"/>
      <c r="DLJ27" s="17"/>
      <c r="DLK27" s="17"/>
      <c r="DLL27" s="17"/>
      <c r="DLM27" s="17"/>
      <c r="DLN27" s="17"/>
      <c r="DLO27" s="17"/>
      <c r="DLP27" s="17"/>
      <c r="DLQ27" s="17"/>
      <c r="DLR27" s="17"/>
      <c r="DLS27" s="17"/>
      <c r="DLT27" s="17"/>
      <c r="DLU27" s="17"/>
      <c r="DLV27" s="17"/>
      <c r="DLW27" s="17"/>
      <c r="DLX27" s="17"/>
      <c r="DLY27" s="17"/>
      <c r="DLZ27" s="17"/>
      <c r="DMA27" s="17"/>
      <c r="DMB27" s="17"/>
      <c r="DMC27" s="17"/>
      <c r="DMD27" s="17"/>
      <c r="DME27" s="17"/>
      <c r="DMF27" s="17"/>
      <c r="DMG27" s="17"/>
      <c r="DMH27" s="17"/>
      <c r="DMI27" s="17"/>
      <c r="DMJ27" s="17"/>
      <c r="DMK27" s="17"/>
      <c r="DML27" s="17"/>
      <c r="DMM27" s="17"/>
      <c r="DMN27" s="17"/>
      <c r="DMO27" s="17"/>
      <c r="DMP27" s="17"/>
      <c r="DMQ27" s="17"/>
      <c r="DMR27" s="17"/>
      <c r="DMS27" s="17"/>
      <c r="DMT27" s="17"/>
      <c r="DMU27" s="17"/>
      <c r="DMV27" s="17"/>
      <c r="DMW27" s="17"/>
      <c r="DMX27" s="17"/>
      <c r="DMY27" s="17"/>
      <c r="DMZ27" s="17"/>
      <c r="DNA27" s="17"/>
      <c r="DNB27" s="17"/>
      <c r="DNC27" s="17"/>
      <c r="DND27" s="17"/>
      <c r="DNE27" s="17"/>
      <c r="DNF27" s="17"/>
      <c r="DNG27" s="17"/>
      <c r="DNH27" s="17"/>
      <c r="DNI27" s="17"/>
      <c r="DNJ27" s="17"/>
      <c r="DNK27" s="17"/>
      <c r="DNL27" s="17"/>
      <c r="DNM27" s="17"/>
      <c r="DNN27" s="17"/>
      <c r="DNO27" s="17"/>
      <c r="DNP27" s="17"/>
      <c r="DNQ27" s="17"/>
      <c r="DNR27" s="17"/>
      <c r="DNS27" s="17"/>
      <c r="DNT27" s="17"/>
      <c r="DNU27" s="17"/>
      <c r="DNV27" s="17"/>
      <c r="DNW27" s="17"/>
      <c r="DNX27" s="17"/>
      <c r="DNY27" s="17"/>
      <c r="DNZ27" s="17"/>
      <c r="DOA27" s="17"/>
      <c r="DOB27" s="17"/>
      <c r="DOC27" s="17"/>
      <c r="DOD27" s="17"/>
      <c r="DOE27" s="17"/>
      <c r="DOF27" s="17"/>
      <c r="DOG27" s="17"/>
      <c r="DOH27" s="17"/>
      <c r="DOI27" s="17"/>
      <c r="DOJ27" s="17"/>
      <c r="DOK27" s="17"/>
      <c r="DOL27" s="17"/>
      <c r="DOM27" s="17"/>
      <c r="DON27" s="17"/>
      <c r="DOO27" s="17"/>
      <c r="DOP27" s="17"/>
      <c r="DOQ27" s="17"/>
      <c r="DOR27" s="17"/>
      <c r="DOS27" s="17"/>
      <c r="DOT27" s="17"/>
      <c r="DOU27" s="17"/>
      <c r="DOV27" s="17"/>
      <c r="DOW27" s="17"/>
      <c r="DOX27" s="17"/>
      <c r="DOY27" s="17"/>
      <c r="DOZ27" s="17"/>
      <c r="DPA27" s="17"/>
      <c r="DPB27" s="17"/>
      <c r="DPC27" s="17"/>
      <c r="DPD27" s="17"/>
      <c r="DPE27" s="17"/>
      <c r="DPF27" s="17"/>
      <c r="DPG27" s="17"/>
      <c r="DPH27" s="17"/>
      <c r="DPI27" s="17"/>
      <c r="DPJ27" s="17"/>
      <c r="DPK27" s="17"/>
      <c r="DPL27" s="17"/>
      <c r="DPM27" s="17"/>
      <c r="DPN27" s="17"/>
      <c r="DPO27" s="17"/>
      <c r="DPP27" s="17"/>
      <c r="DPQ27" s="17"/>
      <c r="DPR27" s="17"/>
      <c r="DPS27" s="17"/>
      <c r="DPT27" s="17"/>
      <c r="DPU27" s="17"/>
      <c r="DPV27" s="17"/>
      <c r="DPW27" s="17"/>
      <c r="DPX27" s="17"/>
      <c r="DPY27" s="17"/>
      <c r="DPZ27" s="17"/>
      <c r="DQA27" s="17"/>
      <c r="DQB27" s="17"/>
      <c r="DQC27" s="17"/>
      <c r="DQD27" s="17"/>
      <c r="DQE27" s="17"/>
      <c r="DQF27" s="17"/>
      <c r="DQG27" s="17"/>
      <c r="DQH27" s="17"/>
      <c r="DQI27" s="17"/>
      <c r="DQJ27" s="17"/>
      <c r="DQK27" s="17"/>
      <c r="DQL27" s="17"/>
      <c r="DQM27" s="17"/>
      <c r="DQN27" s="17"/>
      <c r="DQO27" s="17"/>
      <c r="DQP27" s="17"/>
      <c r="DQQ27" s="17"/>
      <c r="DQR27" s="17"/>
      <c r="DQS27" s="17"/>
      <c r="DQT27" s="17"/>
      <c r="DQU27" s="17"/>
      <c r="DQV27" s="17"/>
      <c r="DQW27" s="17"/>
      <c r="DQX27" s="17"/>
      <c r="DQY27" s="17"/>
      <c r="DQZ27" s="17"/>
      <c r="DRA27" s="17"/>
      <c r="DRB27" s="17"/>
      <c r="DRC27" s="17"/>
      <c r="DRD27" s="17"/>
      <c r="DRE27" s="17"/>
      <c r="DRF27" s="17"/>
      <c r="DRG27" s="17"/>
      <c r="DRH27" s="17"/>
      <c r="DRI27" s="17"/>
      <c r="DRJ27" s="17"/>
      <c r="DRK27" s="17"/>
      <c r="DRL27" s="17"/>
      <c r="DRM27" s="17"/>
      <c r="DRN27" s="17"/>
      <c r="DRO27" s="17"/>
      <c r="DRP27" s="17"/>
      <c r="DRQ27" s="17"/>
      <c r="DRR27" s="17"/>
      <c r="DRS27" s="17"/>
      <c r="DRT27" s="17"/>
      <c r="DRU27" s="17"/>
      <c r="DRV27" s="17"/>
      <c r="DRW27" s="17"/>
      <c r="DRX27" s="17"/>
      <c r="DRY27" s="17"/>
      <c r="DRZ27" s="17"/>
      <c r="DSA27" s="17"/>
      <c r="DSB27" s="17"/>
      <c r="DSC27" s="17"/>
      <c r="DSD27" s="17"/>
      <c r="DSE27" s="17"/>
      <c r="DSF27" s="17"/>
      <c r="DSG27" s="17"/>
      <c r="DSH27" s="17"/>
      <c r="DSI27" s="17"/>
      <c r="DSJ27" s="17"/>
      <c r="DSK27" s="17"/>
      <c r="DSL27" s="17"/>
      <c r="DSM27" s="17"/>
      <c r="DSN27" s="17"/>
      <c r="DSO27" s="17"/>
      <c r="DSP27" s="17"/>
      <c r="DSQ27" s="17"/>
      <c r="DSR27" s="17"/>
      <c r="DSS27" s="17"/>
      <c r="DST27" s="17"/>
      <c r="DSU27" s="17"/>
      <c r="DSV27" s="17"/>
      <c r="DSW27" s="17"/>
      <c r="DSX27" s="17"/>
      <c r="DSY27" s="17"/>
      <c r="DSZ27" s="17"/>
      <c r="DTA27" s="17"/>
      <c r="DTB27" s="17"/>
      <c r="DTC27" s="17"/>
      <c r="DTD27" s="17"/>
      <c r="DTE27" s="17"/>
      <c r="DTF27" s="17"/>
      <c r="DTG27" s="17"/>
      <c r="DTH27" s="17"/>
      <c r="DTI27" s="17"/>
      <c r="DTJ27" s="17"/>
      <c r="DTK27" s="17"/>
      <c r="DTL27" s="17"/>
      <c r="DTM27" s="17"/>
      <c r="DTN27" s="17"/>
      <c r="DTO27" s="17"/>
      <c r="DTP27" s="17"/>
      <c r="DTQ27" s="17"/>
      <c r="DTR27" s="17"/>
      <c r="DTS27" s="17"/>
      <c r="DTT27" s="17"/>
      <c r="DTU27" s="17"/>
      <c r="DTV27" s="17"/>
      <c r="DTW27" s="17"/>
      <c r="DTX27" s="17"/>
      <c r="DTY27" s="17"/>
      <c r="DTZ27" s="17"/>
      <c r="DUA27" s="17"/>
      <c r="DUB27" s="17"/>
      <c r="DUC27" s="17"/>
      <c r="DUD27" s="17"/>
      <c r="DUE27" s="17"/>
      <c r="DUF27" s="17"/>
      <c r="DUG27" s="17"/>
      <c r="DUH27" s="17"/>
      <c r="DUI27" s="17"/>
      <c r="DUJ27" s="17"/>
      <c r="DUK27" s="17"/>
      <c r="DUL27" s="17"/>
      <c r="DUM27" s="17"/>
      <c r="DUN27" s="17"/>
      <c r="DUO27" s="17"/>
      <c r="DUP27" s="17"/>
      <c r="DUQ27" s="17"/>
      <c r="DUR27" s="17"/>
      <c r="DUS27" s="17"/>
      <c r="DUT27" s="17"/>
      <c r="DUU27" s="17"/>
      <c r="DUV27" s="17"/>
      <c r="DUW27" s="17"/>
      <c r="DUX27" s="17"/>
      <c r="DUY27" s="17"/>
      <c r="DUZ27" s="17"/>
      <c r="DVA27" s="17"/>
      <c r="DVB27" s="17"/>
      <c r="DVC27" s="17"/>
      <c r="DVD27" s="17"/>
      <c r="DVE27" s="17"/>
      <c r="DVF27" s="17"/>
      <c r="DVG27" s="17"/>
      <c r="DVH27" s="17"/>
      <c r="DVI27" s="17"/>
      <c r="DVJ27" s="17"/>
      <c r="DVK27" s="17"/>
      <c r="DVL27" s="17"/>
      <c r="DVM27" s="17"/>
      <c r="DVN27" s="17"/>
      <c r="DVO27" s="17"/>
      <c r="DVP27" s="17"/>
      <c r="DVQ27" s="17"/>
      <c r="DVR27" s="17"/>
      <c r="DVS27" s="17"/>
      <c r="DVT27" s="17"/>
      <c r="DVU27" s="17"/>
      <c r="DVV27" s="17"/>
      <c r="DVW27" s="17"/>
      <c r="DVX27" s="17"/>
      <c r="DVY27" s="17"/>
      <c r="DVZ27" s="17"/>
      <c r="DWA27" s="17"/>
      <c r="DWB27" s="17"/>
      <c r="DWC27" s="17"/>
      <c r="DWD27" s="17"/>
      <c r="DWE27" s="17"/>
      <c r="DWF27" s="17"/>
      <c r="DWG27" s="17"/>
      <c r="DWH27" s="17"/>
      <c r="DWI27" s="17"/>
      <c r="DWJ27" s="17"/>
      <c r="DWK27" s="17"/>
      <c r="DWL27" s="17"/>
      <c r="DWM27" s="17"/>
      <c r="DWN27" s="17"/>
      <c r="DWO27" s="17"/>
      <c r="DWP27" s="17"/>
      <c r="DWQ27" s="17"/>
      <c r="DWR27" s="17"/>
      <c r="DWS27" s="17"/>
      <c r="DWT27" s="17"/>
      <c r="DWU27" s="17"/>
      <c r="DWV27" s="17"/>
      <c r="DWW27" s="17"/>
      <c r="DWX27" s="17"/>
      <c r="DWY27" s="17"/>
      <c r="DWZ27" s="17"/>
      <c r="DXA27" s="17"/>
      <c r="DXB27" s="17"/>
      <c r="DXC27" s="17"/>
      <c r="DXD27" s="17"/>
      <c r="DXE27" s="17"/>
      <c r="DXF27" s="17"/>
      <c r="DXG27" s="17"/>
      <c r="DXH27" s="17"/>
      <c r="DXI27" s="17"/>
      <c r="DXJ27" s="17"/>
      <c r="DXK27" s="17"/>
      <c r="DXL27" s="17"/>
      <c r="DXM27" s="17"/>
      <c r="DXN27" s="17"/>
      <c r="DXO27" s="17"/>
      <c r="DXP27" s="17"/>
      <c r="DXQ27" s="17"/>
      <c r="DXR27" s="17"/>
      <c r="DXS27" s="17"/>
      <c r="DXT27" s="17"/>
      <c r="DXU27" s="17"/>
      <c r="DXV27" s="17"/>
      <c r="DXW27" s="17"/>
      <c r="DXX27" s="17"/>
      <c r="DXY27" s="17"/>
      <c r="DXZ27" s="17"/>
      <c r="DYA27" s="17"/>
      <c r="DYB27" s="17"/>
      <c r="DYC27" s="17"/>
      <c r="DYD27" s="17"/>
      <c r="DYE27" s="17"/>
      <c r="DYF27" s="17"/>
      <c r="DYG27" s="17"/>
      <c r="DYH27" s="17"/>
      <c r="DYI27" s="17"/>
      <c r="DYJ27" s="17"/>
      <c r="DYK27" s="17"/>
      <c r="DYL27" s="17"/>
      <c r="DYM27" s="17"/>
      <c r="DYN27" s="17"/>
      <c r="DYO27" s="17"/>
      <c r="DYP27" s="17"/>
      <c r="DYQ27" s="17"/>
      <c r="DYR27" s="17"/>
      <c r="DYS27" s="17"/>
      <c r="DYT27" s="17"/>
      <c r="DYU27" s="17"/>
      <c r="DYV27" s="17"/>
      <c r="DYW27" s="17"/>
      <c r="DYX27" s="17"/>
      <c r="DYY27" s="17"/>
      <c r="DYZ27" s="17"/>
      <c r="DZA27" s="17"/>
      <c r="DZB27" s="17"/>
      <c r="DZC27" s="17"/>
      <c r="DZD27" s="17"/>
      <c r="DZE27" s="17"/>
      <c r="DZF27" s="17"/>
      <c r="DZG27" s="17"/>
      <c r="DZH27" s="17"/>
      <c r="DZI27" s="17"/>
      <c r="DZJ27" s="17"/>
      <c r="DZK27" s="17"/>
      <c r="DZL27" s="17"/>
      <c r="DZM27" s="17"/>
      <c r="DZN27" s="17"/>
      <c r="DZO27" s="17"/>
      <c r="DZP27" s="17"/>
      <c r="DZQ27" s="17"/>
      <c r="DZR27" s="17"/>
      <c r="DZS27" s="17"/>
      <c r="DZT27" s="17"/>
      <c r="DZU27" s="17"/>
      <c r="DZV27" s="17"/>
      <c r="DZW27" s="17"/>
      <c r="DZX27" s="17"/>
      <c r="DZY27" s="17"/>
      <c r="DZZ27" s="17"/>
      <c r="EAA27" s="17"/>
      <c r="EAB27" s="17"/>
      <c r="EAC27" s="17"/>
      <c r="EAD27" s="17"/>
      <c r="EAE27" s="17"/>
      <c r="EAF27" s="17"/>
      <c r="EAG27" s="17"/>
      <c r="EAH27" s="17"/>
      <c r="EAI27" s="17"/>
      <c r="EAJ27" s="17"/>
      <c r="EAK27" s="17"/>
      <c r="EAL27" s="17"/>
      <c r="EAM27" s="17"/>
      <c r="EAN27" s="17"/>
      <c r="EAO27" s="17"/>
      <c r="EAP27" s="17"/>
      <c r="EAQ27" s="17"/>
      <c r="EAR27" s="17"/>
      <c r="EAS27" s="17"/>
      <c r="EAT27" s="17"/>
      <c r="EAU27" s="17"/>
      <c r="EAV27" s="17"/>
      <c r="EAW27" s="17"/>
      <c r="EAX27" s="17"/>
      <c r="EAY27" s="17"/>
      <c r="EAZ27" s="17"/>
      <c r="EBA27" s="17"/>
      <c r="EBB27" s="17"/>
      <c r="EBC27" s="17"/>
      <c r="EBD27" s="17"/>
      <c r="EBE27" s="17"/>
      <c r="EBF27" s="17"/>
      <c r="EBG27" s="17"/>
      <c r="EBH27" s="17"/>
      <c r="EBI27" s="17"/>
      <c r="EBJ27" s="17"/>
      <c r="EBK27" s="17"/>
      <c r="EBL27" s="17"/>
      <c r="EBM27" s="17"/>
      <c r="EBN27" s="17"/>
      <c r="EBO27" s="17"/>
      <c r="EBP27" s="17"/>
      <c r="EBQ27" s="17"/>
      <c r="EBR27" s="17"/>
      <c r="EBS27" s="17"/>
      <c r="EBT27" s="17"/>
      <c r="EBU27" s="17"/>
      <c r="EBV27" s="17"/>
      <c r="EBW27" s="17"/>
      <c r="EBX27" s="17"/>
      <c r="EBY27" s="17"/>
      <c r="EBZ27" s="17"/>
      <c r="ECA27" s="17"/>
      <c r="ECB27" s="17"/>
      <c r="ECC27" s="17"/>
      <c r="ECD27" s="17"/>
      <c r="ECE27" s="17"/>
      <c r="ECF27" s="17"/>
      <c r="ECG27" s="17"/>
      <c r="ECH27" s="17"/>
      <c r="ECI27" s="17"/>
      <c r="ECJ27" s="17"/>
      <c r="ECK27" s="17"/>
      <c r="ECL27" s="17"/>
      <c r="ECM27" s="17"/>
      <c r="ECN27" s="17"/>
      <c r="ECO27" s="17"/>
      <c r="ECP27" s="17"/>
      <c r="ECQ27" s="17"/>
      <c r="ECR27" s="17"/>
      <c r="ECS27" s="17"/>
      <c r="ECT27" s="17"/>
      <c r="ECU27" s="17"/>
      <c r="ECV27" s="17"/>
      <c r="ECW27" s="17"/>
      <c r="ECX27" s="17"/>
      <c r="ECY27" s="17"/>
      <c r="ECZ27" s="17"/>
      <c r="EDA27" s="17"/>
      <c r="EDB27" s="17"/>
      <c r="EDC27" s="17"/>
      <c r="EDD27" s="17"/>
      <c r="EDE27" s="17"/>
      <c r="EDF27" s="17"/>
      <c r="EDG27" s="17"/>
      <c r="EDH27" s="17"/>
      <c r="EDI27" s="17"/>
      <c r="EDJ27" s="17"/>
      <c r="EDK27" s="17"/>
      <c r="EDL27" s="17"/>
      <c r="EDM27" s="17"/>
      <c r="EDN27" s="17"/>
      <c r="EDO27" s="17"/>
      <c r="EDP27" s="17"/>
      <c r="EDQ27" s="17"/>
      <c r="EDR27" s="17"/>
      <c r="EDS27" s="17"/>
      <c r="EDT27" s="17"/>
      <c r="EDU27" s="17"/>
      <c r="EDV27" s="17"/>
      <c r="EDW27" s="17"/>
      <c r="EDX27" s="17"/>
      <c r="EDY27" s="17"/>
      <c r="EDZ27" s="17"/>
      <c r="EEA27" s="17"/>
      <c r="EEB27" s="17"/>
      <c r="EEC27" s="17"/>
      <c r="EED27" s="17"/>
      <c r="EEE27" s="17"/>
      <c r="EEF27" s="17"/>
      <c r="EEG27" s="17"/>
      <c r="EEH27" s="17"/>
      <c r="EEI27" s="17"/>
      <c r="EEJ27" s="17"/>
      <c r="EEK27" s="17"/>
      <c r="EEL27" s="17"/>
      <c r="EEM27" s="17"/>
      <c r="EEN27" s="17"/>
      <c r="EEO27" s="17"/>
      <c r="EEP27" s="17"/>
      <c r="EEQ27" s="17"/>
      <c r="EER27" s="17"/>
      <c r="EES27" s="17"/>
      <c r="EET27" s="17"/>
      <c r="EEU27" s="17"/>
      <c r="EEV27" s="17"/>
      <c r="EEW27" s="17"/>
      <c r="EEX27" s="17"/>
      <c r="EEY27" s="17"/>
      <c r="EEZ27" s="17"/>
      <c r="EFA27" s="17"/>
      <c r="EFB27" s="17"/>
      <c r="EFC27" s="17"/>
      <c r="EFD27" s="17"/>
      <c r="EFE27" s="17"/>
      <c r="EFF27" s="17"/>
      <c r="EFG27" s="17"/>
      <c r="EFH27" s="17"/>
      <c r="EFI27" s="17"/>
      <c r="EFJ27" s="17"/>
      <c r="EFK27" s="17"/>
      <c r="EFL27" s="17"/>
      <c r="EFM27" s="17"/>
      <c r="EFN27" s="17"/>
      <c r="EFO27" s="17"/>
      <c r="EFP27" s="17"/>
      <c r="EFQ27" s="17"/>
      <c r="EFR27" s="17"/>
      <c r="EFS27" s="17"/>
      <c r="EFT27" s="17"/>
      <c r="EFU27" s="17"/>
      <c r="EFV27" s="17"/>
      <c r="EFW27" s="17"/>
      <c r="EFX27" s="17"/>
      <c r="EFY27" s="17"/>
      <c r="EFZ27" s="17"/>
      <c r="EGA27" s="17"/>
      <c r="EGB27" s="17"/>
      <c r="EGC27" s="17"/>
      <c r="EGD27" s="17"/>
      <c r="EGE27" s="17"/>
      <c r="EGF27" s="17"/>
      <c r="EGG27" s="17"/>
      <c r="EGH27" s="17"/>
      <c r="EGI27" s="17"/>
      <c r="EGJ27" s="17"/>
      <c r="EGK27" s="17"/>
      <c r="EGL27" s="17"/>
      <c r="EGM27" s="17"/>
      <c r="EGN27" s="17"/>
      <c r="EGO27" s="17"/>
      <c r="EGP27" s="17"/>
      <c r="EGQ27" s="17"/>
      <c r="EGR27" s="17"/>
      <c r="EGS27" s="17"/>
      <c r="EGT27" s="17"/>
      <c r="EGU27" s="17"/>
      <c r="EGV27" s="17"/>
      <c r="EGW27" s="17"/>
      <c r="EGX27" s="17"/>
      <c r="EGY27" s="17"/>
      <c r="EGZ27" s="17"/>
      <c r="EHA27" s="17"/>
      <c r="EHB27" s="17"/>
      <c r="EHC27" s="17"/>
      <c r="EHD27" s="17"/>
      <c r="EHE27" s="17"/>
      <c r="EHF27" s="17"/>
      <c r="EHG27" s="17"/>
      <c r="EHH27" s="17"/>
      <c r="EHI27" s="17"/>
      <c r="EHJ27" s="17"/>
      <c r="EHK27" s="17"/>
      <c r="EHL27" s="17"/>
      <c r="EHM27" s="17"/>
      <c r="EHN27" s="17"/>
      <c r="EHO27" s="17"/>
      <c r="EHP27" s="17"/>
      <c r="EHQ27" s="17"/>
      <c r="EHR27" s="17"/>
      <c r="EHS27" s="17"/>
      <c r="EHT27" s="17"/>
      <c r="EHU27" s="17"/>
      <c r="EHV27" s="17"/>
      <c r="EHW27" s="17"/>
      <c r="EHX27" s="17"/>
      <c r="EHY27" s="17"/>
      <c r="EHZ27" s="17"/>
      <c r="EIA27" s="17"/>
      <c r="EIB27" s="17"/>
      <c r="EIC27" s="17"/>
      <c r="EID27" s="17"/>
      <c r="EIE27" s="17"/>
      <c r="EIF27" s="17"/>
      <c r="EIG27" s="17"/>
      <c r="EIH27" s="17"/>
      <c r="EII27" s="17"/>
      <c r="EIJ27" s="17"/>
      <c r="EIK27" s="17"/>
      <c r="EIL27" s="17"/>
      <c r="EIM27" s="17"/>
      <c r="EIN27" s="17"/>
      <c r="EIO27" s="17"/>
      <c r="EIP27" s="17"/>
      <c r="EIQ27" s="17"/>
      <c r="EIR27" s="17"/>
      <c r="EIS27" s="17"/>
      <c r="EIT27" s="17"/>
      <c r="EIU27" s="17"/>
      <c r="EIV27" s="17"/>
      <c r="EIW27" s="17"/>
      <c r="EIX27" s="17"/>
      <c r="EIY27" s="17"/>
      <c r="EIZ27" s="17"/>
      <c r="EJA27" s="17"/>
      <c r="EJB27" s="17"/>
      <c r="EJC27" s="17"/>
      <c r="EJD27" s="17"/>
      <c r="EJE27" s="17"/>
      <c r="EJF27" s="17"/>
      <c r="EJG27" s="17"/>
      <c r="EJH27" s="17"/>
      <c r="EJI27" s="17"/>
      <c r="EJJ27" s="17"/>
      <c r="EJK27" s="17"/>
      <c r="EJL27" s="17"/>
      <c r="EJM27" s="17"/>
      <c r="EJN27" s="17"/>
      <c r="EJO27" s="17"/>
      <c r="EJP27" s="17"/>
      <c r="EJQ27" s="17"/>
      <c r="EJR27" s="17"/>
      <c r="EJS27" s="17"/>
      <c r="EJT27" s="17"/>
      <c r="EJU27" s="17"/>
      <c r="EJV27" s="17"/>
      <c r="EJW27" s="17"/>
      <c r="EJX27" s="17"/>
      <c r="EJY27" s="17"/>
      <c r="EJZ27" s="17"/>
      <c r="EKA27" s="17"/>
      <c r="EKB27" s="17"/>
      <c r="EKC27" s="17"/>
      <c r="EKD27" s="17"/>
      <c r="EKE27" s="17"/>
      <c r="EKF27" s="17"/>
      <c r="EKG27" s="17"/>
      <c r="EKH27" s="17"/>
      <c r="EKI27" s="17"/>
      <c r="EKJ27" s="17"/>
      <c r="EKK27" s="17"/>
      <c r="EKL27" s="17"/>
      <c r="EKM27" s="17"/>
      <c r="EKN27" s="17"/>
      <c r="EKO27" s="17"/>
      <c r="EKP27" s="17"/>
      <c r="EKQ27" s="17"/>
      <c r="EKR27" s="17"/>
      <c r="EKS27" s="17"/>
      <c r="EKT27" s="17"/>
      <c r="EKU27" s="17"/>
      <c r="EKV27" s="17"/>
      <c r="EKW27" s="17"/>
      <c r="EKX27" s="17"/>
      <c r="EKY27" s="17"/>
      <c r="EKZ27" s="17"/>
      <c r="ELA27" s="17"/>
      <c r="ELB27" s="17"/>
      <c r="ELC27" s="17"/>
      <c r="ELD27" s="17"/>
      <c r="ELE27" s="17"/>
      <c r="ELF27" s="17"/>
      <c r="ELG27" s="17"/>
      <c r="ELH27" s="17"/>
      <c r="ELI27" s="17"/>
      <c r="ELJ27" s="17"/>
      <c r="ELK27" s="17"/>
      <c r="ELL27" s="17"/>
      <c r="ELM27" s="17"/>
      <c r="ELN27" s="17"/>
      <c r="ELO27" s="17"/>
      <c r="ELP27" s="17"/>
      <c r="ELQ27" s="17"/>
      <c r="ELR27" s="17"/>
      <c r="ELS27" s="17"/>
      <c r="ELT27" s="17"/>
      <c r="ELU27" s="17"/>
      <c r="ELV27" s="17"/>
      <c r="ELW27" s="17"/>
      <c r="ELX27" s="17"/>
      <c r="ELY27" s="17"/>
      <c r="ELZ27" s="17"/>
      <c r="EMA27" s="17"/>
      <c r="EMB27" s="17"/>
      <c r="EMC27" s="17"/>
      <c r="EMD27" s="17"/>
      <c r="EME27" s="17"/>
      <c r="EMF27" s="17"/>
      <c r="EMG27" s="17"/>
      <c r="EMH27" s="17"/>
      <c r="EMI27" s="17"/>
      <c r="EMJ27" s="17"/>
      <c r="EMK27" s="17"/>
      <c r="EML27" s="17"/>
      <c r="EMM27" s="17"/>
      <c r="EMN27" s="17"/>
      <c r="EMO27" s="17"/>
      <c r="EMP27" s="17"/>
      <c r="EMQ27" s="17"/>
      <c r="EMR27" s="17"/>
      <c r="EMS27" s="17"/>
      <c r="EMT27" s="17"/>
      <c r="EMU27" s="17"/>
      <c r="EMV27" s="17"/>
      <c r="EMW27" s="17"/>
      <c r="EMX27" s="17"/>
      <c r="EMY27" s="17"/>
      <c r="EMZ27" s="17"/>
      <c r="ENA27" s="17"/>
      <c r="ENB27" s="17"/>
      <c r="ENC27" s="17"/>
      <c r="END27" s="17"/>
      <c r="ENE27" s="17"/>
      <c r="ENF27" s="17"/>
      <c r="ENG27" s="17"/>
      <c r="ENH27" s="17"/>
      <c r="ENI27" s="17"/>
      <c r="ENJ27" s="17"/>
      <c r="ENK27" s="17"/>
      <c r="ENL27" s="17"/>
      <c r="ENM27" s="17"/>
      <c r="ENN27" s="17"/>
      <c r="ENO27" s="17"/>
      <c r="ENP27" s="17"/>
      <c r="ENQ27" s="17"/>
      <c r="ENR27" s="17"/>
      <c r="ENS27" s="17"/>
      <c r="ENT27" s="17"/>
      <c r="ENU27" s="17"/>
      <c r="ENV27" s="17"/>
      <c r="ENW27" s="17"/>
      <c r="ENX27" s="17"/>
      <c r="ENY27" s="17"/>
      <c r="ENZ27" s="17"/>
      <c r="EOA27" s="17"/>
      <c r="EOB27" s="17"/>
      <c r="EOC27" s="17"/>
      <c r="EOD27" s="17"/>
      <c r="EOE27" s="17"/>
      <c r="EOF27" s="17"/>
      <c r="EOG27" s="17"/>
      <c r="EOH27" s="17"/>
      <c r="EOI27" s="17"/>
      <c r="EOJ27" s="17"/>
      <c r="EOK27" s="17"/>
      <c r="EOL27" s="17"/>
      <c r="EOM27" s="17"/>
      <c r="EON27" s="17"/>
      <c r="EOO27" s="17"/>
      <c r="EOP27" s="17"/>
      <c r="EOQ27" s="17"/>
      <c r="EOR27" s="17"/>
      <c r="EOS27" s="17"/>
      <c r="EOT27" s="17"/>
      <c r="EOU27" s="17"/>
      <c r="EOV27" s="17"/>
      <c r="EOW27" s="17"/>
      <c r="EOX27" s="17"/>
      <c r="EOY27" s="17"/>
      <c r="EOZ27" s="17"/>
      <c r="EPA27" s="17"/>
      <c r="EPB27" s="17"/>
      <c r="EPC27" s="17"/>
      <c r="EPD27" s="17"/>
      <c r="EPE27" s="17"/>
      <c r="EPF27" s="17"/>
      <c r="EPG27" s="17"/>
      <c r="EPH27" s="17"/>
      <c r="EPI27" s="17"/>
      <c r="EPJ27" s="17"/>
      <c r="EPK27" s="17"/>
      <c r="EPL27" s="17"/>
      <c r="EPM27" s="17"/>
      <c r="EPN27" s="17"/>
      <c r="EPO27" s="17"/>
      <c r="EPP27" s="17"/>
      <c r="EPQ27" s="17"/>
      <c r="EPR27" s="17"/>
      <c r="EPS27" s="17"/>
      <c r="EPT27" s="17"/>
      <c r="EPU27" s="17"/>
    </row>
    <row r="28" spans="2:6" s="962" customFormat="1">
      <c r="B28" s="453" t="s">
        <v>522</v>
      </c>
      <c r="C28" s="399">
        <v>0.80915777950558043</v>
      </c>
      <c r="D28" s="386">
        <v>0.92702311415725669</v>
      </c>
      <c r="E28" s="386">
        <v>0.78684984096649579</v>
      </c>
      <c r="F28" s="387">
        <v>0.92756537865680755</v>
      </c>
    </row>
    <row r="29" spans="1:6" s="962" customFormat="1" ht="15" thickBot="1">
      <c r="A29" s="963"/>
      <c r="B29" s="433" t="s">
        <v>525</v>
      </c>
      <c r="C29" s="390">
        <v>0.19084222049441954</v>
      </c>
      <c r="D29" s="390">
        <v>0.072976885842743255</v>
      </c>
      <c r="E29" s="390">
        <v>0.21315015903350421</v>
      </c>
      <c r="F29" s="391">
        <v>0.072434621343192354</v>
      </c>
    </row>
    <row r="30" spans="1:9" s="962" customFormat="1">
      <c r="A30" s="963"/>
      <c r="B30" s="963"/>
      <c r="C30" s="963"/>
      <c r="D30" s="963"/>
      <c r="E30" s="963"/>
      <c r="F30" s="963"/>
      <c r="G30" s="963"/>
      <c r="H30" s="963"/>
      <c r="I30" s="963"/>
    </row>
    <row r="31" spans="1:10" s="962" customFormat="1" ht="15.75" thickBot="1">
      <c r="A31" s="963"/>
      <c r="B31" s="169" t="s">
        <v>224</v>
      </c>
      <c r="C31" s="17"/>
      <c r="D31" s="17"/>
      <c r="E31" s="17"/>
      <c r="F31" s="17"/>
      <c r="G31" s="17"/>
      <c r="H31" s="17"/>
      <c r="I31" s="17"/>
      <c r="J31" s="17"/>
    </row>
    <row r="32" spans="1:10" s="962" customFormat="1" ht="29.25" customHeight="1" thickBot="1">
      <c r="A32" s="963"/>
      <c r="B32" s="872"/>
      <c r="C32" s="873" t="s">
        <v>225</v>
      </c>
      <c r="D32" s="873" t="s">
        <v>122</v>
      </c>
      <c r="E32" s="873" t="s">
        <v>226</v>
      </c>
      <c r="F32" s="873" t="s">
        <v>130</v>
      </c>
      <c r="G32" s="875" t="s">
        <v>227</v>
      </c>
      <c r="H32" s="873" t="s">
        <v>228</v>
      </c>
      <c r="I32" s="873" t="s">
        <v>229</v>
      </c>
      <c r="J32" s="874" t="s">
        <v>230</v>
      </c>
    </row>
    <row r="33" spans="1:10" s="962" customFormat="1" ht="15">
      <c r="A33" s="963"/>
      <c r="B33" s="98" t="s">
        <v>217</v>
      </c>
      <c r="C33" s="118">
        <v>1520000</v>
      </c>
      <c r="D33" s="118">
        <v>665000</v>
      </c>
      <c r="E33" s="118">
        <v>33000</v>
      </c>
      <c r="F33" s="118">
        <v>122000</v>
      </c>
      <c r="G33" s="119">
        <v>700000</v>
      </c>
      <c r="H33" s="118">
        <v>305000</v>
      </c>
      <c r="I33" s="118">
        <v>275000</v>
      </c>
      <c r="J33" s="463">
        <v>555000</v>
      </c>
    </row>
    <row r="34" spans="1:10" s="962" customFormat="1">
      <c r="A34" s="963"/>
      <c r="B34" s="438" t="s">
        <v>522</v>
      </c>
      <c r="C34" s="384">
        <v>0.80915777950558043</v>
      </c>
      <c r="D34" s="384">
        <v>0.77828487827831161</v>
      </c>
      <c r="E34" s="384">
        <v>0.93592791513054663</v>
      </c>
      <c r="F34" s="384">
        <v>0.89276236809218579</v>
      </c>
      <c r="G34" s="439">
        <v>0.817843364002311</v>
      </c>
      <c r="H34" s="384">
        <v>0.83220487120232456</v>
      </c>
      <c r="I34" s="384">
        <v>0.70652771210892085</v>
      </c>
      <c r="J34" s="398">
        <v>0.7925406599939494</v>
      </c>
    </row>
    <row r="35" spans="1:16" s="962" customFormat="1">
      <c r="A35" s="963"/>
      <c r="B35" s="438" t="s">
        <v>523</v>
      </c>
      <c r="C35" s="384">
        <v>0.0648875406368822</v>
      </c>
      <c r="D35" s="384">
        <v>0.076051291134420287</v>
      </c>
      <c r="E35" s="384">
        <v>0.027929509018530294</v>
      </c>
      <c r="F35" s="384">
        <v>0.045452063388886042</v>
      </c>
      <c r="G35" s="439">
        <v>0.059446364828889396</v>
      </c>
      <c r="H35" s="384">
        <v>0.057772281426433064</v>
      </c>
      <c r="I35" s="384">
        <v>0.10087759078639838</v>
      </c>
      <c r="J35" s="398">
        <v>0.06265925259487537</v>
      </c>
      <c r="K35" s="17"/>
      <c r="L35" s="17"/>
      <c r="M35" s="17"/>
      <c r="N35" s="17"/>
      <c r="O35" s="17"/>
      <c r="P35" s="17"/>
    </row>
    <row r="36" spans="1:16" s="962" customFormat="1">
      <c r="A36" s="963"/>
      <c r="B36" s="438" t="s">
        <v>524</v>
      </c>
      <c r="C36" s="384">
        <v>0.12595467985753736</v>
      </c>
      <c r="D36" s="384">
        <v>0.14566384562429974</v>
      </c>
      <c r="E36" s="384">
        <v>0.036142276922193933</v>
      </c>
      <c r="F36" s="384">
        <v>0.061785568518928163</v>
      </c>
      <c r="G36" s="439">
        <v>0.12271025691498755</v>
      </c>
      <c r="H36" s="384">
        <v>0.11002284737124245</v>
      </c>
      <c r="I36" s="384">
        <v>0.19259469710468086</v>
      </c>
      <c r="J36" s="398">
        <v>0.14480008741117537</v>
      </c>
      <c r="K36" s="17"/>
      <c r="L36" s="17"/>
      <c r="M36" s="17"/>
      <c r="N36" s="17"/>
      <c r="O36" s="17"/>
      <c r="P36" s="17"/>
    </row>
    <row r="37" spans="2:10">
      <c r="B37" s="453" t="s">
        <v>522</v>
      </c>
      <c r="C37" s="386">
        <v>0.80915777950558043</v>
      </c>
      <c r="D37" s="386">
        <v>0.77828487827831161</v>
      </c>
      <c r="E37" s="386">
        <v>0.93592791513054663</v>
      </c>
      <c r="F37" s="386">
        <v>0.89276236809218579</v>
      </c>
      <c r="G37" s="978">
        <v>0.817843364002311</v>
      </c>
      <c r="H37" s="386">
        <v>0.83220487120232456</v>
      </c>
      <c r="I37" s="386">
        <v>0.70652771210892085</v>
      </c>
      <c r="J37" s="387">
        <v>0.7925406599939494</v>
      </c>
    </row>
    <row r="38" spans="2:3817" ht="15" thickBot="1">
      <c r="B38" s="433" t="s">
        <v>525</v>
      </c>
      <c r="C38" s="390">
        <v>0.19084222049441954</v>
      </c>
      <c r="D38" s="390">
        <v>0.22171512172168842</v>
      </c>
      <c r="E38" s="390">
        <v>0.06407208486945333</v>
      </c>
      <c r="F38" s="390">
        <v>0.1072376319078142</v>
      </c>
      <c r="G38" s="437">
        <v>0.18215662174387695</v>
      </c>
      <c r="H38" s="390">
        <v>0.16779512879767552</v>
      </c>
      <c r="I38" s="390">
        <v>0.29347228789107926</v>
      </c>
      <c r="J38" s="391">
        <v>0.20745934000605071</v>
      </c>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c r="NF38" s="17"/>
      <c r="NG38" s="17"/>
      <c r="NH38" s="17"/>
      <c r="NI38" s="17"/>
      <c r="NJ38" s="17"/>
      <c r="NK38" s="17"/>
      <c r="NL38" s="17"/>
      <c r="NM38" s="17"/>
      <c r="NN38" s="17"/>
      <c r="NO38" s="17"/>
      <c r="NP38" s="17"/>
      <c r="NQ38" s="17"/>
      <c r="NR38" s="17"/>
      <c r="NS38" s="17"/>
      <c r="NT38" s="17"/>
      <c r="NU38" s="17"/>
      <c r="NV38" s="17"/>
      <c r="NW38" s="17"/>
      <c r="NX38" s="17"/>
      <c r="NY38" s="17"/>
      <c r="NZ38" s="17"/>
      <c r="OA38" s="17"/>
      <c r="OB38" s="17"/>
      <c r="OC38" s="17"/>
      <c r="OD38" s="17"/>
      <c r="OE38" s="17"/>
      <c r="OF38" s="17"/>
      <c r="OG38" s="17"/>
      <c r="OH38" s="17"/>
      <c r="OI38" s="17"/>
      <c r="OJ38" s="17"/>
      <c r="OK38" s="17"/>
      <c r="OL38" s="17"/>
      <c r="OM38" s="17"/>
      <c r="ON38" s="17"/>
      <c r="OO38" s="17"/>
      <c r="OP38" s="17"/>
      <c r="OQ38" s="17"/>
      <c r="OR38" s="17"/>
      <c r="OS38" s="17"/>
      <c r="OT38" s="17"/>
      <c r="OU38" s="17"/>
      <c r="OV38" s="17"/>
      <c r="OW38" s="17"/>
      <c r="OX38" s="17"/>
      <c r="OY38" s="17"/>
      <c r="OZ38" s="17"/>
      <c r="PA38" s="17"/>
      <c r="PB38" s="17"/>
      <c r="PC38" s="17"/>
      <c r="PD38" s="17"/>
      <c r="PE38" s="17"/>
      <c r="PF38" s="17"/>
      <c r="PG38" s="17"/>
      <c r="PH38" s="17"/>
      <c r="PI38" s="17"/>
      <c r="PJ38" s="17"/>
      <c r="PK38" s="17"/>
      <c r="PL38" s="17"/>
      <c r="PM38" s="17"/>
      <c r="PN38" s="17"/>
      <c r="PO38" s="17"/>
      <c r="PP38" s="17"/>
      <c r="PQ38" s="17"/>
      <c r="PR38" s="17"/>
      <c r="PS38" s="17"/>
      <c r="PT38" s="17"/>
      <c r="PU38" s="17"/>
      <c r="PV38" s="17"/>
      <c r="PW38" s="17"/>
      <c r="PX38" s="17"/>
      <c r="PY38" s="17"/>
      <c r="PZ38" s="17"/>
      <c r="QA38" s="17"/>
      <c r="QB38" s="17"/>
      <c r="QC38" s="17"/>
      <c r="QD38" s="17"/>
      <c r="QE38" s="17"/>
      <c r="QF38" s="17"/>
      <c r="QG38" s="17"/>
      <c r="QH38" s="17"/>
      <c r="QI38" s="17"/>
      <c r="QJ38" s="17"/>
      <c r="QK38" s="17"/>
      <c r="QL38" s="17"/>
      <c r="QM38" s="17"/>
      <c r="QN38" s="17"/>
      <c r="QO38" s="17"/>
      <c r="QP38" s="17"/>
      <c r="QQ38" s="17"/>
      <c r="QR38" s="17"/>
      <c r="QS38" s="17"/>
      <c r="QT38" s="17"/>
      <c r="QU38" s="17"/>
      <c r="QV38" s="17"/>
      <c r="QW38" s="17"/>
      <c r="QX38" s="17"/>
      <c r="QY38" s="17"/>
      <c r="QZ38" s="17"/>
      <c r="RA38" s="17"/>
      <c r="RB38" s="17"/>
      <c r="RC38" s="17"/>
      <c r="RD38" s="17"/>
      <c r="RE38" s="17"/>
      <c r="RF38" s="17"/>
      <c r="RG38" s="17"/>
      <c r="RH38" s="17"/>
      <c r="RI38" s="17"/>
      <c r="RJ38" s="17"/>
      <c r="RK38" s="17"/>
      <c r="RL38" s="17"/>
      <c r="RM38" s="17"/>
      <c r="RN38" s="17"/>
      <c r="RO38" s="17"/>
      <c r="RP38" s="17"/>
      <c r="RQ38" s="17"/>
      <c r="RR38" s="17"/>
      <c r="RS38" s="17"/>
      <c r="RT38" s="17"/>
      <c r="RU38" s="17"/>
      <c r="RV38" s="17"/>
      <c r="RW38" s="17"/>
      <c r="RX38" s="17"/>
      <c r="RY38" s="17"/>
      <c r="RZ38" s="17"/>
      <c r="SA38" s="17"/>
      <c r="SB38" s="17"/>
      <c r="SC38" s="17"/>
      <c r="SD38" s="17"/>
      <c r="SE38" s="17"/>
      <c r="SF38" s="17"/>
      <c r="SG38" s="17"/>
      <c r="SH38" s="17"/>
      <c r="SI38" s="17"/>
      <c r="SJ38" s="17"/>
      <c r="SK38" s="17"/>
      <c r="SL38" s="17"/>
      <c r="SM38" s="17"/>
      <c r="SN38" s="17"/>
      <c r="SO38" s="17"/>
      <c r="SP38" s="17"/>
      <c r="SQ38" s="17"/>
      <c r="SR38" s="17"/>
      <c r="SS38" s="17"/>
      <c r="ST38" s="17"/>
      <c r="SU38" s="17"/>
      <c r="SV38" s="17"/>
      <c r="SW38" s="17"/>
      <c r="SX38" s="17"/>
      <c r="SY38" s="17"/>
      <c r="SZ38" s="17"/>
      <c r="TA38" s="17"/>
      <c r="TB38" s="17"/>
      <c r="TC38" s="17"/>
      <c r="TD38" s="17"/>
      <c r="TE38" s="17"/>
      <c r="TF38" s="17"/>
      <c r="TG38" s="17"/>
      <c r="TH38" s="17"/>
      <c r="TI38" s="17"/>
      <c r="TJ38" s="17"/>
      <c r="TK38" s="17"/>
      <c r="TL38" s="17"/>
      <c r="TM38" s="17"/>
      <c r="TN38" s="17"/>
      <c r="TO38" s="17"/>
      <c r="TP38" s="17"/>
      <c r="TQ38" s="17"/>
      <c r="TR38" s="17"/>
      <c r="TS38" s="17"/>
      <c r="TT38" s="17"/>
      <c r="TU38" s="17"/>
      <c r="TV38" s="17"/>
      <c r="TW38" s="17"/>
      <c r="TX38" s="17"/>
      <c r="TY38" s="17"/>
      <c r="TZ38" s="17"/>
      <c r="UA38" s="17"/>
      <c r="UB38" s="17"/>
      <c r="UC38" s="17"/>
      <c r="UD38" s="17"/>
      <c r="UE38" s="17"/>
      <c r="UF38" s="17"/>
      <c r="UG38" s="17"/>
      <c r="UH38" s="17"/>
      <c r="UI38" s="17"/>
      <c r="UJ38" s="17"/>
      <c r="UK38" s="17"/>
      <c r="UL38" s="17"/>
      <c r="UM38" s="17"/>
      <c r="UN38" s="17"/>
      <c r="UO38" s="17"/>
      <c r="UP38" s="17"/>
      <c r="UQ38" s="17"/>
      <c r="UR38" s="17"/>
      <c r="US38" s="17"/>
      <c r="UT38" s="17"/>
      <c r="UU38" s="17"/>
      <c r="UV38" s="17"/>
      <c r="UW38" s="17"/>
      <c r="UX38" s="17"/>
      <c r="UY38" s="17"/>
      <c r="UZ38" s="17"/>
      <c r="VA38" s="17"/>
      <c r="VB38" s="17"/>
      <c r="VC38" s="17"/>
      <c r="VD38" s="17"/>
      <c r="VE38" s="17"/>
      <c r="VF38" s="17"/>
      <c r="VG38" s="17"/>
      <c r="VH38" s="17"/>
      <c r="VI38" s="17"/>
      <c r="VJ38" s="17"/>
      <c r="VK38" s="17"/>
      <c r="VL38" s="17"/>
      <c r="VM38" s="17"/>
      <c r="VN38" s="17"/>
      <c r="VO38" s="17"/>
      <c r="VP38" s="17"/>
      <c r="VQ38" s="17"/>
      <c r="VR38" s="17"/>
      <c r="VS38" s="17"/>
      <c r="VT38" s="17"/>
      <c r="VU38" s="17"/>
      <c r="VV38" s="17"/>
      <c r="VW38" s="17"/>
      <c r="VX38" s="17"/>
      <c r="VY38" s="17"/>
      <c r="VZ38" s="17"/>
      <c r="WA38" s="17"/>
      <c r="WB38" s="17"/>
      <c r="WC38" s="17"/>
      <c r="WD38" s="17"/>
      <c r="WE38" s="17"/>
      <c r="WF38" s="17"/>
      <c r="WG38" s="17"/>
      <c r="WH38" s="17"/>
      <c r="WI38" s="17"/>
      <c r="WJ38" s="17"/>
      <c r="WK38" s="17"/>
      <c r="WL38" s="17"/>
      <c r="WM38" s="17"/>
      <c r="WN38" s="17"/>
      <c r="WO38" s="17"/>
      <c r="WP38" s="17"/>
      <c r="WQ38" s="17"/>
      <c r="WR38" s="17"/>
      <c r="WS38" s="17"/>
      <c r="WT38" s="17"/>
      <c r="WU38" s="17"/>
      <c r="WV38" s="17"/>
      <c r="WW38" s="17"/>
      <c r="WX38" s="17"/>
      <c r="WY38" s="17"/>
      <c r="WZ38" s="17"/>
      <c r="XA38" s="17"/>
      <c r="XB38" s="17"/>
      <c r="XC38" s="17"/>
      <c r="XD38" s="17"/>
      <c r="XE38" s="17"/>
      <c r="XF38" s="17"/>
      <c r="XG38" s="17"/>
      <c r="XH38" s="17"/>
      <c r="XI38" s="17"/>
      <c r="XJ38" s="17"/>
      <c r="XK38" s="17"/>
      <c r="XL38" s="17"/>
      <c r="XM38" s="17"/>
      <c r="XN38" s="17"/>
      <c r="XO38" s="17"/>
      <c r="XP38" s="17"/>
      <c r="XQ38" s="17"/>
      <c r="XR38" s="17"/>
      <c r="XS38" s="17"/>
      <c r="XT38" s="17"/>
      <c r="XU38" s="17"/>
      <c r="XV38" s="17"/>
      <c r="XW38" s="17"/>
      <c r="XX38" s="17"/>
      <c r="XY38" s="17"/>
      <c r="XZ38" s="17"/>
      <c r="YA38" s="17"/>
      <c r="YB38" s="17"/>
      <c r="YC38" s="17"/>
      <c r="YD38" s="17"/>
      <c r="YE38" s="17"/>
      <c r="YF38" s="17"/>
      <c r="YG38" s="17"/>
      <c r="YH38" s="17"/>
      <c r="YI38" s="17"/>
      <c r="YJ38" s="17"/>
      <c r="YK38" s="17"/>
      <c r="YL38" s="17"/>
      <c r="YM38" s="17"/>
      <c r="YN38" s="17"/>
      <c r="YO38" s="17"/>
      <c r="YP38" s="17"/>
      <c r="YQ38" s="17"/>
      <c r="YR38" s="17"/>
      <c r="YS38" s="17"/>
      <c r="YT38" s="17"/>
      <c r="YU38" s="17"/>
      <c r="YV38" s="17"/>
      <c r="YW38" s="17"/>
      <c r="YX38" s="17"/>
      <c r="YY38" s="17"/>
      <c r="YZ38" s="17"/>
      <c r="ZA38" s="17"/>
      <c r="ZB38" s="17"/>
      <c r="ZC38" s="17"/>
      <c r="ZD38" s="17"/>
      <c r="ZE38" s="17"/>
      <c r="ZF38" s="17"/>
      <c r="ZG38" s="17"/>
      <c r="ZH38" s="17"/>
      <c r="ZI38" s="17"/>
      <c r="ZJ38" s="17"/>
      <c r="ZK38" s="17"/>
      <c r="ZL38" s="17"/>
      <c r="ZM38" s="17"/>
      <c r="ZN38" s="17"/>
      <c r="ZO38" s="17"/>
      <c r="ZP38" s="17"/>
      <c r="ZQ38" s="17"/>
      <c r="ZR38" s="17"/>
      <c r="ZS38" s="17"/>
      <c r="ZT38" s="17"/>
      <c r="ZU38" s="17"/>
      <c r="ZV38" s="17"/>
      <c r="ZW38" s="17"/>
      <c r="ZX38" s="17"/>
      <c r="ZY38" s="17"/>
      <c r="ZZ38" s="17"/>
      <c r="AAA38" s="17"/>
      <c r="AAB38" s="17"/>
      <c r="AAC38" s="17"/>
      <c r="AAD38" s="17"/>
      <c r="AAE38" s="17"/>
      <c r="AAF38" s="17"/>
      <c r="AAG38" s="17"/>
      <c r="AAH38" s="17"/>
      <c r="AAI38" s="17"/>
      <c r="AAJ38" s="17"/>
      <c r="AAK38" s="17"/>
      <c r="AAL38" s="17"/>
      <c r="AAM38" s="17"/>
      <c r="AAN38" s="17"/>
      <c r="AAO38" s="17"/>
      <c r="AAP38" s="17"/>
      <c r="AAQ38" s="17"/>
      <c r="AAR38" s="17"/>
      <c r="AAS38" s="17"/>
      <c r="AAT38" s="17"/>
      <c r="AAU38" s="17"/>
      <c r="AAV38" s="17"/>
      <c r="AAW38" s="17"/>
      <c r="AAX38" s="17"/>
      <c r="AAY38" s="17"/>
      <c r="AAZ38" s="17"/>
      <c r="ABA38" s="17"/>
      <c r="ABB38" s="17"/>
      <c r="ABC38" s="17"/>
      <c r="ABD38" s="17"/>
      <c r="ABE38" s="17"/>
      <c r="ABF38" s="17"/>
      <c r="ABG38" s="17"/>
      <c r="ABH38" s="17"/>
      <c r="ABI38" s="17"/>
      <c r="ABJ38" s="17"/>
      <c r="ABK38" s="17"/>
      <c r="ABL38" s="17"/>
      <c r="ABM38" s="17"/>
      <c r="ABN38" s="17"/>
      <c r="ABO38" s="17"/>
      <c r="ABP38" s="17"/>
      <c r="ABQ38" s="17"/>
      <c r="ABR38" s="17"/>
      <c r="ABS38" s="17"/>
      <c r="ABT38" s="17"/>
      <c r="ABU38" s="17"/>
      <c r="ABV38" s="17"/>
      <c r="ABW38" s="17"/>
      <c r="ABX38" s="17"/>
      <c r="ABY38" s="17"/>
      <c r="ABZ38" s="17"/>
      <c r="ACA38" s="17"/>
      <c r="ACB38" s="17"/>
      <c r="ACC38" s="17"/>
      <c r="ACD38" s="17"/>
      <c r="ACE38" s="17"/>
      <c r="ACF38" s="17"/>
      <c r="ACG38" s="17"/>
      <c r="ACH38" s="17"/>
      <c r="ACI38" s="17"/>
      <c r="ACJ38" s="17"/>
      <c r="ACK38" s="17"/>
      <c r="ACL38" s="17"/>
      <c r="ACM38" s="17"/>
      <c r="ACN38" s="17"/>
      <c r="ACO38" s="17"/>
      <c r="ACP38" s="17"/>
      <c r="ACQ38" s="17"/>
      <c r="ACR38" s="17"/>
      <c r="ACS38" s="17"/>
      <c r="ACT38" s="17"/>
      <c r="ACU38" s="17"/>
      <c r="ACV38" s="17"/>
      <c r="ACW38" s="17"/>
      <c r="ACX38" s="17"/>
      <c r="ACY38" s="17"/>
      <c r="ACZ38" s="17"/>
      <c r="ADA38" s="17"/>
      <c r="ADB38" s="17"/>
      <c r="ADC38" s="17"/>
      <c r="ADD38" s="17"/>
      <c r="ADE38" s="17"/>
      <c r="ADF38" s="17"/>
      <c r="ADG38" s="17"/>
      <c r="ADH38" s="17"/>
      <c r="ADI38" s="17"/>
      <c r="ADJ38" s="17"/>
      <c r="ADK38" s="17"/>
      <c r="ADL38" s="17"/>
      <c r="ADM38" s="17"/>
      <c r="ADN38" s="17"/>
      <c r="ADO38" s="17"/>
      <c r="ADP38" s="17"/>
      <c r="ADQ38" s="17"/>
      <c r="ADR38" s="17"/>
      <c r="ADS38" s="17"/>
      <c r="ADT38" s="17"/>
      <c r="ADU38" s="17"/>
      <c r="ADV38" s="17"/>
      <c r="ADW38" s="17"/>
      <c r="ADX38" s="17"/>
      <c r="ADY38" s="17"/>
      <c r="ADZ38" s="17"/>
      <c r="AEA38" s="17"/>
      <c r="AEB38" s="17"/>
      <c r="AEC38" s="17"/>
      <c r="AED38" s="17"/>
      <c r="AEE38" s="17"/>
      <c r="AEF38" s="17"/>
      <c r="AEG38" s="17"/>
      <c r="AEH38" s="17"/>
      <c r="AEI38" s="17"/>
      <c r="AEJ38" s="17"/>
      <c r="AEK38" s="17"/>
      <c r="AEL38" s="17"/>
      <c r="AEM38" s="17"/>
      <c r="AEN38" s="17"/>
      <c r="AEO38" s="17"/>
      <c r="AEP38" s="17"/>
      <c r="AEQ38" s="17"/>
      <c r="AER38" s="17"/>
      <c r="AES38" s="17"/>
      <c r="AET38" s="17"/>
      <c r="AEU38" s="17"/>
      <c r="AEV38" s="17"/>
      <c r="AEW38" s="17"/>
      <c r="AEX38" s="17"/>
      <c r="AEY38" s="17"/>
      <c r="AEZ38" s="17"/>
      <c r="AFA38" s="17"/>
      <c r="AFB38" s="17"/>
      <c r="AFC38" s="17"/>
      <c r="AFD38" s="17"/>
      <c r="AFE38" s="17"/>
      <c r="AFF38" s="17"/>
      <c r="AFG38" s="17"/>
      <c r="AFH38" s="17"/>
      <c r="AFI38" s="17"/>
      <c r="AFJ38" s="17"/>
      <c r="AFK38" s="17"/>
      <c r="AFL38" s="17"/>
      <c r="AFM38" s="17"/>
      <c r="AFN38" s="17"/>
      <c r="AFO38" s="17"/>
      <c r="AFP38" s="17"/>
      <c r="AFQ38" s="17"/>
      <c r="AFR38" s="17"/>
      <c r="AFS38" s="17"/>
      <c r="AFT38" s="17"/>
      <c r="AFU38" s="17"/>
      <c r="AFV38" s="17"/>
      <c r="AFW38" s="17"/>
      <c r="AFX38" s="17"/>
      <c r="AFY38" s="17"/>
      <c r="AFZ38" s="17"/>
      <c r="AGA38" s="17"/>
      <c r="AGB38" s="17"/>
      <c r="AGC38" s="17"/>
      <c r="AGD38" s="17"/>
      <c r="AGE38" s="17"/>
      <c r="AGF38" s="17"/>
      <c r="AGG38" s="17"/>
      <c r="AGH38" s="17"/>
      <c r="AGI38" s="17"/>
      <c r="AGJ38" s="17"/>
      <c r="AGK38" s="17"/>
      <c r="AGL38" s="17"/>
      <c r="AGM38" s="17"/>
      <c r="AGN38" s="17"/>
      <c r="AGO38" s="17"/>
      <c r="AGP38" s="17"/>
      <c r="AGQ38" s="17"/>
      <c r="AGR38" s="17"/>
      <c r="AGS38" s="17"/>
      <c r="AGT38" s="17"/>
      <c r="AGU38" s="17"/>
      <c r="AGV38" s="17"/>
      <c r="AGW38" s="17"/>
      <c r="AGX38" s="17"/>
      <c r="AGY38" s="17"/>
      <c r="AGZ38" s="17"/>
      <c r="AHA38" s="17"/>
      <c r="AHB38" s="17"/>
      <c r="AHC38" s="17"/>
      <c r="AHD38" s="17"/>
      <c r="AHE38" s="17"/>
      <c r="AHF38" s="17"/>
      <c r="AHG38" s="17"/>
      <c r="AHH38" s="17"/>
      <c r="AHI38" s="17"/>
      <c r="AHJ38" s="17"/>
      <c r="AHK38" s="17"/>
      <c r="AHL38" s="17"/>
      <c r="AHM38" s="17"/>
      <c r="AHN38" s="17"/>
      <c r="AHO38" s="17"/>
      <c r="AHP38" s="17"/>
      <c r="AHQ38" s="17"/>
      <c r="AHR38" s="17"/>
      <c r="AHS38" s="17"/>
      <c r="AHT38" s="17"/>
      <c r="AHU38" s="17"/>
      <c r="AHV38" s="17"/>
      <c r="AHW38" s="17"/>
      <c r="AHX38" s="17"/>
      <c r="AHY38" s="17"/>
      <c r="AHZ38" s="17"/>
      <c r="AIA38" s="17"/>
      <c r="AIB38" s="17"/>
      <c r="AIC38" s="17"/>
      <c r="AID38" s="17"/>
      <c r="AIE38" s="17"/>
      <c r="AIF38" s="17"/>
      <c r="AIG38" s="17"/>
      <c r="AIH38" s="17"/>
      <c r="AII38" s="17"/>
      <c r="AIJ38" s="17"/>
      <c r="AIK38" s="17"/>
      <c r="AIL38" s="17"/>
      <c r="AIM38" s="17"/>
      <c r="AIN38" s="17"/>
      <c r="AIO38" s="17"/>
      <c r="AIP38" s="17"/>
      <c r="AIQ38" s="17"/>
      <c r="AIR38" s="17"/>
      <c r="AIS38" s="17"/>
      <c r="AIT38" s="17"/>
      <c r="AIU38" s="17"/>
      <c r="AIV38" s="17"/>
      <c r="AIW38" s="17"/>
      <c r="AIX38" s="17"/>
      <c r="AIY38" s="17"/>
      <c r="AIZ38" s="17"/>
      <c r="AJA38" s="17"/>
      <c r="AJB38" s="17"/>
      <c r="AJC38" s="17"/>
      <c r="AJD38" s="17"/>
      <c r="AJE38" s="17"/>
      <c r="AJF38" s="17"/>
      <c r="AJG38" s="17"/>
      <c r="AJH38" s="17"/>
      <c r="AJI38" s="17"/>
      <c r="AJJ38" s="17"/>
      <c r="AJK38" s="17"/>
      <c r="AJL38" s="17"/>
      <c r="AJM38" s="17"/>
      <c r="AJN38" s="17"/>
      <c r="AJO38" s="17"/>
      <c r="AJP38" s="17"/>
      <c r="AJQ38" s="17"/>
      <c r="AJR38" s="17"/>
      <c r="AJS38" s="17"/>
      <c r="AJT38" s="17"/>
      <c r="AJU38" s="17"/>
      <c r="AJV38" s="17"/>
      <c r="AJW38" s="17"/>
      <c r="AJX38" s="17"/>
      <c r="AJY38" s="17"/>
      <c r="AJZ38" s="17"/>
      <c r="AKA38" s="17"/>
      <c r="AKB38" s="17"/>
      <c r="AKC38" s="17"/>
      <c r="AKD38" s="17"/>
      <c r="AKE38" s="17"/>
      <c r="AKF38" s="17"/>
      <c r="AKG38" s="17"/>
      <c r="AKH38" s="17"/>
      <c r="AKI38" s="17"/>
      <c r="AKJ38" s="17"/>
      <c r="AKK38" s="17"/>
      <c r="AKL38" s="17"/>
      <c r="AKM38" s="17"/>
      <c r="AKN38" s="17"/>
      <c r="AKO38" s="17"/>
      <c r="AKP38" s="17"/>
      <c r="AKQ38" s="17"/>
      <c r="AKR38" s="17"/>
      <c r="AKS38" s="17"/>
      <c r="AKT38" s="17"/>
      <c r="AKU38" s="17"/>
      <c r="AKV38" s="17"/>
      <c r="AKW38" s="17"/>
      <c r="AKX38" s="17"/>
      <c r="AKY38" s="17"/>
      <c r="AKZ38" s="17"/>
      <c r="ALA38" s="17"/>
      <c r="ALB38" s="17"/>
      <c r="ALC38" s="17"/>
      <c r="ALD38" s="17"/>
      <c r="ALE38" s="17"/>
      <c r="ALF38" s="17"/>
      <c r="ALG38" s="17"/>
      <c r="ALH38" s="17"/>
      <c r="ALI38" s="17"/>
      <c r="ALJ38" s="17"/>
      <c r="ALK38" s="17"/>
      <c r="ALL38" s="17"/>
      <c r="ALM38" s="17"/>
      <c r="ALN38" s="17"/>
      <c r="ALO38" s="17"/>
      <c r="ALP38" s="17"/>
      <c r="ALQ38" s="17"/>
      <c r="ALR38" s="17"/>
      <c r="ALS38" s="17"/>
      <c r="ALT38" s="17"/>
      <c r="ALU38" s="17"/>
      <c r="ALV38" s="17"/>
      <c r="ALW38" s="17"/>
      <c r="ALX38" s="17"/>
      <c r="ALY38" s="17"/>
      <c r="ALZ38" s="17"/>
      <c r="AMA38" s="17"/>
      <c r="AMB38" s="17"/>
      <c r="AMC38" s="17"/>
      <c r="AMD38" s="17"/>
      <c r="AME38" s="17"/>
      <c r="AMF38" s="17"/>
      <c r="AMG38" s="17"/>
      <c r="AMH38" s="17"/>
      <c r="AMI38" s="17"/>
      <c r="AMJ38" s="17"/>
      <c r="AMK38" s="17"/>
      <c r="AML38" s="17"/>
      <c r="AMM38" s="17"/>
      <c r="AMN38" s="17"/>
      <c r="AMO38" s="17"/>
      <c r="AMP38" s="17"/>
      <c r="AMQ38" s="17"/>
      <c r="AMR38" s="17"/>
      <c r="AMS38" s="17"/>
      <c r="AMT38" s="17"/>
      <c r="AMU38" s="17"/>
      <c r="AMV38" s="17"/>
      <c r="AMW38" s="17"/>
      <c r="AMX38" s="17"/>
      <c r="AMY38" s="17"/>
      <c r="AMZ38" s="17"/>
      <c r="ANA38" s="17"/>
      <c r="ANB38" s="17"/>
      <c r="ANC38" s="17"/>
      <c r="AND38" s="17"/>
      <c r="ANE38" s="17"/>
      <c r="ANF38" s="17"/>
      <c r="ANG38" s="17"/>
      <c r="ANH38" s="17"/>
      <c r="ANI38" s="17"/>
      <c r="ANJ38" s="17"/>
      <c r="ANK38" s="17"/>
      <c r="ANL38" s="17"/>
      <c r="ANM38" s="17"/>
      <c r="ANN38" s="17"/>
      <c r="ANO38" s="17"/>
      <c r="ANP38" s="17"/>
      <c r="ANQ38" s="17"/>
      <c r="ANR38" s="17"/>
      <c r="ANS38" s="17"/>
      <c r="ANT38" s="17"/>
      <c r="ANU38" s="17"/>
      <c r="ANV38" s="17"/>
      <c r="ANW38" s="17"/>
      <c r="ANX38" s="17"/>
      <c r="ANY38" s="17"/>
      <c r="ANZ38" s="17"/>
      <c r="AOA38" s="17"/>
      <c r="AOB38" s="17"/>
      <c r="AOC38" s="17"/>
      <c r="AOD38" s="17"/>
      <c r="AOE38" s="17"/>
      <c r="AOF38" s="17"/>
      <c r="AOG38" s="17"/>
      <c r="AOH38" s="17"/>
      <c r="AOI38" s="17"/>
      <c r="AOJ38" s="17"/>
      <c r="AOK38" s="17"/>
      <c r="AOL38" s="17"/>
      <c r="AOM38" s="17"/>
      <c r="AON38" s="17"/>
      <c r="AOO38" s="17"/>
      <c r="AOP38" s="17"/>
      <c r="AOQ38" s="17"/>
      <c r="AOR38" s="17"/>
      <c r="AOS38" s="17"/>
      <c r="AOT38" s="17"/>
      <c r="AOU38" s="17"/>
      <c r="AOV38" s="17"/>
      <c r="AOW38" s="17"/>
      <c r="AOX38" s="17"/>
      <c r="AOY38" s="17"/>
      <c r="AOZ38" s="17"/>
      <c r="APA38" s="17"/>
      <c r="APB38" s="17"/>
      <c r="APC38" s="17"/>
      <c r="APD38" s="17"/>
      <c r="APE38" s="17"/>
      <c r="APF38" s="17"/>
      <c r="APG38" s="17"/>
      <c r="APH38" s="17"/>
      <c r="API38" s="17"/>
      <c r="APJ38" s="17"/>
      <c r="APK38" s="17"/>
      <c r="APL38" s="17"/>
      <c r="APM38" s="17"/>
      <c r="APN38" s="17"/>
      <c r="APO38" s="17"/>
      <c r="APP38" s="17"/>
      <c r="APQ38" s="17"/>
      <c r="APR38" s="17"/>
      <c r="APS38" s="17"/>
      <c r="APT38" s="17"/>
      <c r="APU38" s="17"/>
      <c r="APV38" s="17"/>
      <c r="APW38" s="17"/>
      <c r="APX38" s="17"/>
      <c r="APY38" s="17"/>
      <c r="APZ38" s="17"/>
      <c r="AQA38" s="17"/>
      <c r="AQB38" s="17"/>
      <c r="AQC38" s="17"/>
      <c r="AQD38" s="17"/>
      <c r="AQE38" s="17"/>
      <c r="AQF38" s="17"/>
      <c r="AQG38" s="17"/>
      <c r="AQH38" s="17"/>
      <c r="AQI38" s="17"/>
      <c r="AQJ38" s="17"/>
      <c r="AQK38" s="17"/>
      <c r="AQL38" s="17"/>
      <c r="AQM38" s="17"/>
      <c r="AQN38" s="17"/>
      <c r="AQO38" s="17"/>
      <c r="AQP38" s="17"/>
      <c r="AQQ38" s="17"/>
      <c r="AQR38" s="17"/>
      <c r="AQS38" s="17"/>
      <c r="AQT38" s="17"/>
      <c r="AQU38" s="17"/>
      <c r="AQV38" s="17"/>
      <c r="AQW38" s="17"/>
      <c r="AQX38" s="17"/>
      <c r="AQY38" s="17"/>
      <c r="AQZ38" s="17"/>
      <c r="ARA38" s="17"/>
      <c r="ARB38" s="17"/>
      <c r="ARC38" s="17"/>
      <c r="ARD38" s="17"/>
      <c r="ARE38" s="17"/>
      <c r="ARF38" s="17"/>
      <c r="ARG38" s="17"/>
      <c r="ARH38" s="17"/>
      <c r="ARI38" s="17"/>
      <c r="ARJ38" s="17"/>
      <c r="ARK38" s="17"/>
      <c r="ARL38" s="17"/>
      <c r="ARM38" s="17"/>
      <c r="ARN38" s="17"/>
      <c r="ARO38" s="17"/>
      <c r="ARP38" s="17"/>
      <c r="ARQ38" s="17"/>
      <c r="ARR38" s="17"/>
      <c r="ARS38" s="17"/>
      <c r="ART38" s="17"/>
      <c r="ARU38" s="17"/>
      <c r="ARV38" s="17"/>
      <c r="ARW38" s="17"/>
      <c r="ARX38" s="17"/>
      <c r="ARY38" s="17"/>
      <c r="ARZ38" s="17"/>
      <c r="ASA38" s="17"/>
      <c r="ASB38" s="17"/>
      <c r="ASC38" s="17"/>
      <c r="ASD38" s="17"/>
      <c r="ASE38" s="17"/>
      <c r="ASF38" s="17"/>
      <c r="ASG38" s="17"/>
      <c r="ASH38" s="17"/>
      <c r="ASI38" s="17"/>
      <c r="ASJ38" s="17"/>
      <c r="ASK38" s="17"/>
      <c r="ASL38" s="17"/>
      <c r="ASM38" s="17"/>
      <c r="ASN38" s="17"/>
      <c r="ASO38" s="17"/>
      <c r="ASP38" s="17"/>
      <c r="ASQ38" s="17"/>
      <c r="ASR38" s="17"/>
      <c r="ASS38" s="17"/>
      <c r="AST38" s="17"/>
      <c r="ASU38" s="17"/>
      <c r="ASV38" s="17"/>
      <c r="ASW38" s="17"/>
      <c r="ASX38" s="17"/>
      <c r="ASY38" s="17"/>
      <c r="ASZ38" s="17"/>
      <c r="ATA38" s="17"/>
      <c r="ATB38" s="17"/>
      <c r="ATC38" s="17"/>
      <c r="ATD38" s="17"/>
      <c r="ATE38" s="17"/>
      <c r="ATF38" s="17"/>
      <c r="ATG38" s="17"/>
      <c r="ATH38" s="17"/>
      <c r="ATI38" s="17"/>
      <c r="ATJ38" s="17"/>
      <c r="ATK38" s="17"/>
      <c r="ATL38" s="17"/>
      <c r="ATM38" s="17"/>
      <c r="ATN38" s="17"/>
      <c r="ATO38" s="17"/>
      <c r="ATP38" s="17"/>
      <c r="ATQ38" s="17"/>
      <c r="ATR38" s="17"/>
      <c r="ATS38" s="17"/>
      <c r="ATT38" s="17"/>
      <c r="ATU38" s="17"/>
      <c r="ATV38" s="17"/>
      <c r="ATW38" s="17"/>
      <c r="ATX38" s="17"/>
      <c r="ATY38" s="17"/>
      <c r="ATZ38" s="17"/>
      <c r="AUA38" s="17"/>
      <c r="AUB38" s="17"/>
      <c r="AUC38" s="17"/>
      <c r="AUD38" s="17"/>
      <c r="AUE38" s="17"/>
      <c r="AUF38" s="17"/>
      <c r="AUG38" s="17"/>
      <c r="AUH38" s="17"/>
      <c r="AUI38" s="17"/>
      <c r="AUJ38" s="17"/>
      <c r="AUK38" s="17"/>
      <c r="AUL38" s="17"/>
      <c r="AUM38" s="17"/>
      <c r="AUN38" s="17"/>
      <c r="AUO38" s="17"/>
      <c r="AUP38" s="17"/>
      <c r="AUQ38" s="17"/>
      <c r="AUR38" s="17"/>
      <c r="AUS38" s="17"/>
      <c r="AUT38" s="17"/>
      <c r="AUU38" s="17"/>
      <c r="AUV38" s="17"/>
      <c r="AUW38" s="17"/>
      <c r="AUX38" s="17"/>
      <c r="AUY38" s="17"/>
      <c r="AUZ38" s="17"/>
      <c r="AVA38" s="17"/>
      <c r="AVB38" s="17"/>
      <c r="AVC38" s="17"/>
      <c r="AVD38" s="17"/>
      <c r="AVE38" s="17"/>
      <c r="AVF38" s="17"/>
      <c r="AVG38" s="17"/>
      <c r="AVH38" s="17"/>
      <c r="AVI38" s="17"/>
      <c r="AVJ38" s="17"/>
      <c r="AVK38" s="17"/>
      <c r="AVL38" s="17"/>
      <c r="AVM38" s="17"/>
      <c r="AVN38" s="17"/>
      <c r="AVO38" s="17"/>
      <c r="AVP38" s="17"/>
      <c r="AVQ38" s="17"/>
      <c r="AVR38" s="17"/>
      <c r="AVS38" s="17"/>
      <c r="AVT38" s="17"/>
      <c r="AVU38" s="17"/>
      <c r="AVV38" s="17"/>
      <c r="AVW38" s="17"/>
      <c r="AVX38" s="17"/>
      <c r="AVY38" s="17"/>
      <c r="AVZ38" s="17"/>
      <c r="AWA38" s="17"/>
      <c r="AWB38" s="17"/>
      <c r="AWC38" s="17"/>
      <c r="AWD38" s="17"/>
      <c r="AWE38" s="17"/>
      <c r="AWF38" s="17"/>
      <c r="AWG38" s="17"/>
      <c r="AWH38" s="17"/>
      <c r="AWI38" s="17"/>
      <c r="AWJ38" s="17"/>
      <c r="AWK38" s="17"/>
      <c r="AWL38" s="17"/>
      <c r="AWM38" s="17"/>
      <c r="AWN38" s="17"/>
      <c r="AWO38" s="17"/>
      <c r="AWP38" s="17"/>
      <c r="AWQ38" s="17"/>
      <c r="AWR38" s="17"/>
      <c r="AWS38" s="17"/>
      <c r="AWT38" s="17"/>
      <c r="AWU38" s="17"/>
      <c r="AWV38" s="17"/>
      <c r="AWW38" s="17"/>
      <c r="AWX38" s="17"/>
      <c r="AWY38" s="17"/>
      <c r="AWZ38" s="17"/>
      <c r="AXA38" s="17"/>
      <c r="AXB38" s="17"/>
      <c r="AXC38" s="17"/>
      <c r="AXD38" s="17"/>
      <c r="AXE38" s="17"/>
      <c r="AXF38" s="17"/>
      <c r="AXG38" s="17"/>
      <c r="AXH38" s="17"/>
      <c r="AXI38" s="17"/>
      <c r="AXJ38" s="17"/>
      <c r="AXK38" s="17"/>
      <c r="AXL38" s="17"/>
      <c r="AXM38" s="17"/>
      <c r="AXN38" s="17"/>
      <c r="AXO38" s="17"/>
      <c r="AXP38" s="17"/>
      <c r="AXQ38" s="17"/>
      <c r="AXR38" s="17"/>
      <c r="AXS38" s="17"/>
      <c r="AXT38" s="17"/>
      <c r="AXU38" s="17"/>
      <c r="AXV38" s="17"/>
      <c r="AXW38" s="17"/>
      <c r="AXX38" s="17"/>
      <c r="AXY38" s="17"/>
      <c r="AXZ38" s="17"/>
      <c r="AYA38" s="17"/>
      <c r="AYB38" s="17"/>
      <c r="AYC38" s="17"/>
      <c r="AYD38" s="17"/>
      <c r="AYE38" s="17"/>
      <c r="AYF38" s="17"/>
      <c r="AYG38" s="17"/>
      <c r="AYH38" s="17"/>
      <c r="AYI38" s="17"/>
      <c r="AYJ38" s="17"/>
      <c r="AYK38" s="17"/>
      <c r="AYL38" s="17"/>
      <c r="AYM38" s="17"/>
      <c r="AYN38" s="17"/>
      <c r="AYO38" s="17"/>
      <c r="AYP38" s="17"/>
      <c r="AYQ38" s="17"/>
      <c r="AYR38" s="17"/>
      <c r="AYS38" s="17"/>
      <c r="AYT38" s="17"/>
      <c r="AYU38" s="17"/>
      <c r="AYV38" s="17"/>
      <c r="AYW38" s="17"/>
      <c r="AYX38" s="17"/>
      <c r="AYY38" s="17"/>
      <c r="AYZ38" s="17"/>
      <c r="AZA38" s="17"/>
      <c r="AZB38" s="17"/>
      <c r="AZC38" s="17"/>
      <c r="AZD38" s="17"/>
      <c r="AZE38" s="17"/>
      <c r="AZF38" s="17"/>
      <c r="AZG38" s="17"/>
      <c r="AZH38" s="17"/>
      <c r="AZI38" s="17"/>
      <c r="AZJ38" s="17"/>
      <c r="AZK38" s="17"/>
      <c r="AZL38" s="17"/>
      <c r="AZM38" s="17"/>
      <c r="AZN38" s="17"/>
      <c r="AZO38" s="17"/>
      <c r="AZP38" s="17"/>
      <c r="AZQ38" s="17"/>
      <c r="AZR38" s="17"/>
      <c r="AZS38" s="17"/>
      <c r="AZT38" s="17"/>
      <c r="AZU38" s="17"/>
      <c r="AZV38" s="17"/>
      <c r="AZW38" s="17"/>
      <c r="AZX38" s="17"/>
      <c r="AZY38" s="17"/>
      <c r="AZZ38" s="17"/>
      <c r="BAA38" s="17"/>
      <c r="BAB38" s="17"/>
      <c r="BAC38" s="17"/>
      <c r="BAD38" s="17"/>
      <c r="BAE38" s="17"/>
      <c r="BAF38" s="17"/>
      <c r="BAG38" s="17"/>
      <c r="BAH38" s="17"/>
      <c r="BAI38" s="17"/>
      <c r="BAJ38" s="17"/>
      <c r="BAK38" s="17"/>
      <c r="BAL38" s="17"/>
      <c r="BAM38" s="17"/>
      <c r="BAN38" s="17"/>
      <c r="BAO38" s="17"/>
      <c r="BAP38" s="17"/>
      <c r="BAQ38" s="17"/>
      <c r="BAR38" s="17"/>
      <c r="BAS38" s="17"/>
      <c r="BAT38" s="17"/>
      <c r="BAU38" s="17"/>
      <c r="BAV38" s="17"/>
      <c r="BAW38" s="17"/>
      <c r="BAX38" s="17"/>
      <c r="BAY38" s="17"/>
      <c r="BAZ38" s="17"/>
      <c r="BBA38" s="17"/>
      <c r="BBB38" s="17"/>
      <c r="BBC38" s="17"/>
      <c r="BBD38" s="17"/>
      <c r="BBE38" s="17"/>
      <c r="BBF38" s="17"/>
      <c r="BBG38" s="17"/>
      <c r="BBH38" s="17"/>
      <c r="BBI38" s="17"/>
      <c r="BBJ38" s="17"/>
      <c r="BBK38" s="17"/>
      <c r="BBL38" s="17"/>
      <c r="BBM38" s="17"/>
      <c r="BBN38" s="17"/>
      <c r="BBO38" s="17"/>
      <c r="BBP38" s="17"/>
      <c r="BBQ38" s="17"/>
      <c r="BBR38" s="17"/>
      <c r="BBS38" s="17"/>
      <c r="BBT38" s="17"/>
      <c r="BBU38" s="17"/>
      <c r="BBV38" s="17"/>
      <c r="BBW38" s="17"/>
      <c r="BBX38" s="17"/>
      <c r="BBY38" s="17"/>
      <c r="BBZ38" s="17"/>
      <c r="BCA38" s="17"/>
      <c r="BCB38" s="17"/>
      <c r="BCC38" s="17"/>
      <c r="BCD38" s="17"/>
      <c r="BCE38" s="17"/>
      <c r="BCF38" s="17"/>
      <c r="BCG38" s="17"/>
      <c r="BCH38" s="17"/>
      <c r="BCI38" s="17"/>
      <c r="BCJ38" s="17"/>
      <c r="BCK38" s="17"/>
      <c r="BCL38" s="17"/>
      <c r="BCM38" s="17"/>
      <c r="BCN38" s="17"/>
      <c r="BCO38" s="17"/>
      <c r="BCP38" s="17"/>
      <c r="BCQ38" s="17"/>
      <c r="BCR38" s="17"/>
      <c r="BCS38" s="17"/>
      <c r="BCT38" s="17"/>
      <c r="BCU38" s="17"/>
      <c r="BCV38" s="17"/>
      <c r="BCW38" s="17"/>
      <c r="BCX38" s="17"/>
      <c r="BCY38" s="17"/>
      <c r="BCZ38" s="17"/>
      <c r="BDA38" s="17"/>
      <c r="BDB38" s="17"/>
      <c r="BDC38" s="17"/>
      <c r="BDD38" s="17"/>
      <c r="BDE38" s="17"/>
      <c r="BDF38" s="17"/>
      <c r="BDG38" s="17"/>
      <c r="BDH38" s="17"/>
      <c r="BDI38" s="17"/>
      <c r="BDJ38" s="17"/>
      <c r="BDK38" s="17"/>
      <c r="BDL38" s="17"/>
      <c r="BDM38" s="17"/>
      <c r="BDN38" s="17"/>
      <c r="BDO38" s="17"/>
      <c r="BDP38" s="17"/>
      <c r="BDQ38" s="17"/>
      <c r="BDR38" s="17"/>
      <c r="BDS38" s="17"/>
      <c r="BDT38" s="17"/>
      <c r="BDU38" s="17"/>
      <c r="BDV38" s="17"/>
      <c r="BDW38" s="17"/>
      <c r="BDX38" s="17"/>
      <c r="BDY38" s="17"/>
      <c r="BDZ38" s="17"/>
      <c r="BEA38" s="17"/>
      <c r="BEB38" s="17"/>
      <c r="BEC38" s="17"/>
      <c r="BED38" s="17"/>
      <c r="BEE38" s="17"/>
      <c r="BEF38" s="17"/>
      <c r="BEG38" s="17"/>
      <c r="BEH38" s="17"/>
      <c r="BEI38" s="17"/>
      <c r="BEJ38" s="17"/>
      <c r="BEK38" s="17"/>
      <c r="BEL38" s="17"/>
      <c r="BEM38" s="17"/>
      <c r="BEN38" s="17"/>
      <c r="BEO38" s="17"/>
      <c r="BEP38" s="17"/>
      <c r="BEQ38" s="17"/>
      <c r="BER38" s="17"/>
      <c r="BES38" s="17"/>
      <c r="BET38" s="17"/>
      <c r="BEU38" s="17"/>
      <c r="BEV38" s="17"/>
      <c r="BEW38" s="17"/>
      <c r="BEX38" s="17"/>
      <c r="BEY38" s="17"/>
      <c r="BEZ38" s="17"/>
      <c r="BFA38" s="17"/>
      <c r="BFB38" s="17"/>
      <c r="BFC38" s="17"/>
      <c r="BFD38" s="17"/>
      <c r="BFE38" s="17"/>
      <c r="BFF38" s="17"/>
      <c r="BFG38" s="17"/>
      <c r="BFH38" s="17"/>
      <c r="BFI38" s="17"/>
      <c r="BFJ38" s="17"/>
      <c r="BFK38" s="17"/>
      <c r="BFL38" s="17"/>
      <c r="BFM38" s="17"/>
      <c r="BFN38" s="17"/>
      <c r="BFO38" s="17"/>
      <c r="BFP38" s="17"/>
      <c r="BFQ38" s="17"/>
      <c r="BFR38" s="17"/>
      <c r="BFS38" s="17"/>
      <c r="BFT38" s="17"/>
      <c r="BFU38" s="17"/>
      <c r="BFV38" s="17"/>
      <c r="BFW38" s="17"/>
      <c r="BFX38" s="17"/>
      <c r="BFY38" s="17"/>
      <c r="BFZ38" s="17"/>
      <c r="BGA38" s="17"/>
      <c r="BGB38" s="17"/>
      <c r="BGC38" s="17"/>
      <c r="BGD38" s="17"/>
      <c r="BGE38" s="17"/>
      <c r="BGF38" s="17"/>
      <c r="BGG38" s="17"/>
      <c r="BGH38" s="17"/>
      <c r="BGI38" s="17"/>
      <c r="BGJ38" s="17"/>
      <c r="BGK38" s="17"/>
      <c r="BGL38" s="17"/>
      <c r="BGM38" s="17"/>
      <c r="BGN38" s="17"/>
      <c r="BGO38" s="17"/>
      <c r="BGP38" s="17"/>
      <c r="BGQ38" s="17"/>
      <c r="BGR38" s="17"/>
      <c r="BGS38" s="17"/>
      <c r="BGT38" s="17"/>
      <c r="BGU38" s="17"/>
      <c r="BGV38" s="17"/>
      <c r="BGW38" s="17"/>
      <c r="BGX38" s="17"/>
      <c r="BGY38" s="17"/>
      <c r="BGZ38" s="17"/>
      <c r="BHA38" s="17"/>
      <c r="BHB38" s="17"/>
      <c r="BHC38" s="17"/>
      <c r="BHD38" s="17"/>
      <c r="BHE38" s="17"/>
      <c r="BHF38" s="17"/>
      <c r="BHG38" s="17"/>
      <c r="BHH38" s="17"/>
      <c r="BHI38" s="17"/>
      <c r="BHJ38" s="17"/>
      <c r="BHK38" s="17"/>
      <c r="BHL38" s="17"/>
      <c r="BHM38" s="17"/>
      <c r="BHN38" s="17"/>
      <c r="BHO38" s="17"/>
      <c r="BHP38" s="17"/>
      <c r="BHQ38" s="17"/>
      <c r="BHR38" s="17"/>
      <c r="BHS38" s="17"/>
      <c r="BHT38" s="17"/>
      <c r="BHU38" s="17"/>
      <c r="BHV38" s="17"/>
      <c r="BHW38" s="17"/>
      <c r="BHX38" s="17"/>
      <c r="BHY38" s="17"/>
      <c r="BHZ38" s="17"/>
      <c r="BIA38" s="17"/>
      <c r="BIB38" s="17"/>
      <c r="BIC38" s="17"/>
      <c r="BID38" s="17"/>
      <c r="BIE38" s="17"/>
      <c r="BIF38" s="17"/>
      <c r="BIG38" s="17"/>
      <c r="BIH38" s="17"/>
      <c r="BII38" s="17"/>
      <c r="BIJ38" s="17"/>
      <c r="BIK38" s="17"/>
      <c r="BIL38" s="17"/>
      <c r="BIM38" s="17"/>
      <c r="BIN38" s="17"/>
      <c r="BIO38" s="17"/>
      <c r="BIP38" s="17"/>
      <c r="BIQ38" s="17"/>
      <c r="BIR38" s="17"/>
      <c r="BIS38" s="17"/>
      <c r="BIT38" s="17"/>
      <c r="BIU38" s="17"/>
      <c r="BIV38" s="17"/>
      <c r="BIW38" s="17"/>
      <c r="BIX38" s="17"/>
      <c r="BIY38" s="17"/>
      <c r="BIZ38" s="17"/>
      <c r="BJA38" s="17"/>
      <c r="BJB38" s="17"/>
      <c r="BJC38" s="17"/>
      <c r="BJD38" s="17"/>
      <c r="BJE38" s="17"/>
      <c r="BJF38" s="17"/>
      <c r="BJG38" s="17"/>
      <c r="BJH38" s="17"/>
      <c r="BJI38" s="17"/>
      <c r="BJJ38" s="17"/>
      <c r="BJK38" s="17"/>
      <c r="BJL38" s="17"/>
      <c r="BJM38" s="17"/>
      <c r="BJN38" s="17"/>
      <c r="BJO38" s="17"/>
      <c r="BJP38" s="17"/>
      <c r="BJQ38" s="17"/>
      <c r="BJR38" s="17"/>
      <c r="BJS38" s="17"/>
      <c r="BJT38" s="17"/>
      <c r="BJU38" s="17"/>
      <c r="BJV38" s="17"/>
      <c r="BJW38" s="17"/>
      <c r="BJX38" s="17"/>
      <c r="BJY38" s="17"/>
      <c r="BJZ38" s="17"/>
      <c r="BKA38" s="17"/>
      <c r="BKB38" s="17"/>
      <c r="BKC38" s="17"/>
      <c r="BKD38" s="17"/>
      <c r="BKE38" s="17"/>
      <c r="BKF38" s="17"/>
      <c r="BKG38" s="17"/>
      <c r="BKH38" s="17"/>
      <c r="BKI38" s="17"/>
      <c r="BKJ38" s="17"/>
      <c r="BKK38" s="17"/>
      <c r="BKL38" s="17"/>
      <c r="BKM38" s="17"/>
      <c r="BKN38" s="17"/>
      <c r="BKO38" s="17"/>
      <c r="BKP38" s="17"/>
      <c r="BKQ38" s="17"/>
      <c r="BKR38" s="17"/>
      <c r="BKS38" s="17"/>
      <c r="BKT38" s="17"/>
      <c r="BKU38" s="17"/>
      <c r="BKV38" s="17"/>
      <c r="BKW38" s="17"/>
      <c r="BKX38" s="17"/>
      <c r="BKY38" s="17"/>
      <c r="BKZ38" s="17"/>
      <c r="BLA38" s="17"/>
      <c r="BLB38" s="17"/>
      <c r="BLC38" s="17"/>
      <c r="BLD38" s="17"/>
      <c r="BLE38" s="17"/>
      <c r="BLF38" s="17"/>
      <c r="BLG38" s="17"/>
      <c r="BLH38" s="17"/>
      <c r="BLI38" s="17"/>
      <c r="BLJ38" s="17"/>
      <c r="BLK38" s="17"/>
      <c r="BLL38" s="17"/>
      <c r="BLM38" s="17"/>
      <c r="BLN38" s="17"/>
      <c r="BLO38" s="17"/>
      <c r="BLP38" s="17"/>
      <c r="BLQ38" s="17"/>
      <c r="BLR38" s="17"/>
      <c r="BLS38" s="17"/>
      <c r="BLT38" s="17"/>
      <c r="BLU38" s="17"/>
      <c r="BLV38" s="17"/>
      <c r="BLW38" s="17"/>
      <c r="BLX38" s="17"/>
      <c r="BLY38" s="17"/>
      <c r="BLZ38" s="17"/>
      <c r="BMA38" s="17"/>
      <c r="BMB38" s="17"/>
      <c r="BMC38" s="17"/>
      <c r="BMD38" s="17"/>
      <c r="BME38" s="17"/>
      <c r="BMF38" s="17"/>
      <c r="BMG38" s="17"/>
      <c r="BMH38" s="17"/>
      <c r="BMI38" s="17"/>
      <c r="BMJ38" s="17"/>
      <c r="BMK38" s="17"/>
      <c r="BML38" s="17"/>
      <c r="BMM38" s="17"/>
      <c r="BMN38" s="17"/>
      <c r="BMO38" s="17"/>
      <c r="BMP38" s="17"/>
      <c r="BMQ38" s="17"/>
      <c r="BMR38" s="17"/>
      <c r="BMS38" s="17"/>
      <c r="BMT38" s="17"/>
      <c r="BMU38" s="17"/>
      <c r="BMV38" s="17"/>
      <c r="BMW38" s="17"/>
      <c r="BMX38" s="17"/>
      <c r="BMY38" s="17"/>
      <c r="BMZ38" s="17"/>
      <c r="BNA38" s="17"/>
      <c r="BNB38" s="17"/>
      <c r="BNC38" s="17"/>
      <c r="BND38" s="17"/>
      <c r="BNE38" s="17"/>
      <c r="BNF38" s="17"/>
      <c r="BNG38" s="17"/>
      <c r="BNH38" s="17"/>
      <c r="BNI38" s="17"/>
      <c r="BNJ38" s="17"/>
      <c r="BNK38" s="17"/>
      <c r="BNL38" s="17"/>
      <c r="BNM38" s="17"/>
      <c r="BNN38" s="17"/>
      <c r="BNO38" s="17"/>
      <c r="BNP38" s="17"/>
      <c r="BNQ38" s="17"/>
      <c r="BNR38" s="17"/>
      <c r="BNS38" s="17"/>
      <c r="BNT38" s="17"/>
      <c r="BNU38" s="17"/>
      <c r="BNV38" s="17"/>
      <c r="BNW38" s="17"/>
      <c r="BNX38" s="17"/>
      <c r="BNY38" s="17"/>
      <c r="BNZ38" s="17"/>
      <c r="BOA38" s="17"/>
      <c r="BOB38" s="17"/>
      <c r="BOC38" s="17"/>
      <c r="BOD38" s="17"/>
      <c r="BOE38" s="17"/>
      <c r="BOF38" s="17"/>
      <c r="BOG38" s="17"/>
      <c r="BOH38" s="17"/>
      <c r="BOI38" s="17"/>
      <c r="BOJ38" s="17"/>
      <c r="BOK38" s="17"/>
      <c r="BOL38" s="17"/>
      <c r="BOM38" s="17"/>
      <c r="BON38" s="17"/>
      <c r="BOO38" s="17"/>
      <c r="BOP38" s="17"/>
      <c r="BOQ38" s="17"/>
      <c r="BOR38" s="17"/>
      <c r="BOS38" s="17"/>
      <c r="BOT38" s="17"/>
      <c r="BOU38" s="17"/>
      <c r="BOV38" s="17"/>
      <c r="BOW38" s="17"/>
      <c r="BOX38" s="17"/>
      <c r="BOY38" s="17"/>
      <c r="BOZ38" s="17"/>
      <c r="BPA38" s="17"/>
      <c r="BPB38" s="17"/>
      <c r="BPC38" s="17"/>
      <c r="BPD38" s="17"/>
      <c r="BPE38" s="17"/>
      <c r="BPF38" s="17"/>
      <c r="BPG38" s="17"/>
      <c r="BPH38" s="17"/>
      <c r="BPI38" s="17"/>
      <c r="BPJ38" s="17"/>
      <c r="BPK38" s="17"/>
      <c r="BPL38" s="17"/>
      <c r="BPM38" s="17"/>
      <c r="BPN38" s="17"/>
      <c r="BPO38" s="17"/>
      <c r="BPP38" s="17"/>
      <c r="BPQ38" s="17"/>
      <c r="BPR38" s="17"/>
      <c r="BPS38" s="17"/>
      <c r="BPT38" s="17"/>
      <c r="BPU38" s="17"/>
      <c r="BPV38" s="17"/>
      <c r="BPW38" s="17"/>
      <c r="BPX38" s="17"/>
      <c r="BPY38" s="17"/>
      <c r="BPZ38" s="17"/>
      <c r="BQA38" s="17"/>
      <c r="BQB38" s="17"/>
      <c r="BQC38" s="17"/>
      <c r="BQD38" s="17"/>
      <c r="BQE38" s="17"/>
      <c r="BQF38" s="17"/>
      <c r="BQG38" s="17"/>
      <c r="BQH38" s="17"/>
      <c r="BQI38" s="17"/>
      <c r="BQJ38" s="17"/>
      <c r="BQK38" s="17"/>
      <c r="BQL38" s="17"/>
      <c r="BQM38" s="17"/>
      <c r="BQN38" s="17"/>
      <c r="BQO38" s="17"/>
      <c r="BQP38" s="17"/>
      <c r="BQQ38" s="17"/>
      <c r="BQR38" s="17"/>
      <c r="BQS38" s="17"/>
      <c r="BQT38" s="17"/>
      <c r="BQU38" s="17"/>
      <c r="BQV38" s="17"/>
      <c r="BQW38" s="17"/>
      <c r="BQX38" s="17"/>
      <c r="BQY38" s="17"/>
      <c r="BQZ38" s="17"/>
      <c r="BRA38" s="17"/>
      <c r="BRB38" s="17"/>
      <c r="BRC38" s="17"/>
      <c r="BRD38" s="17"/>
      <c r="BRE38" s="17"/>
      <c r="BRF38" s="17"/>
      <c r="BRG38" s="17"/>
      <c r="BRH38" s="17"/>
      <c r="BRI38" s="17"/>
      <c r="BRJ38" s="17"/>
      <c r="BRK38" s="17"/>
      <c r="BRL38" s="17"/>
      <c r="BRM38" s="17"/>
      <c r="BRN38" s="17"/>
      <c r="BRO38" s="17"/>
      <c r="BRP38" s="17"/>
      <c r="BRQ38" s="17"/>
      <c r="BRR38" s="17"/>
      <c r="BRS38" s="17"/>
      <c r="BRT38" s="17"/>
      <c r="BRU38" s="17"/>
      <c r="BRV38" s="17"/>
      <c r="BRW38" s="17"/>
      <c r="BRX38" s="17"/>
      <c r="BRY38" s="17"/>
      <c r="BRZ38" s="17"/>
      <c r="BSA38" s="17"/>
      <c r="BSB38" s="17"/>
      <c r="BSC38" s="17"/>
      <c r="BSD38" s="17"/>
      <c r="BSE38" s="17"/>
      <c r="BSF38" s="17"/>
      <c r="BSG38" s="17"/>
      <c r="BSH38" s="17"/>
      <c r="BSI38" s="17"/>
      <c r="BSJ38" s="17"/>
      <c r="BSK38" s="17"/>
      <c r="BSL38" s="17"/>
      <c r="BSM38" s="17"/>
      <c r="BSN38" s="17"/>
      <c r="BSO38" s="17"/>
      <c r="BSP38" s="17"/>
      <c r="BSQ38" s="17"/>
      <c r="BSR38" s="17"/>
      <c r="BSS38" s="17"/>
      <c r="BST38" s="17"/>
      <c r="BSU38" s="17"/>
      <c r="BSV38" s="17"/>
      <c r="BSW38" s="17"/>
      <c r="BSX38" s="17"/>
      <c r="BSY38" s="17"/>
      <c r="BSZ38" s="17"/>
      <c r="BTA38" s="17"/>
      <c r="BTB38" s="17"/>
      <c r="BTC38" s="17"/>
      <c r="BTD38" s="17"/>
      <c r="BTE38" s="17"/>
      <c r="BTF38" s="17"/>
      <c r="BTG38" s="17"/>
      <c r="BTH38" s="17"/>
      <c r="BTI38" s="17"/>
      <c r="BTJ38" s="17"/>
      <c r="BTK38" s="17"/>
      <c r="BTL38" s="17"/>
      <c r="BTM38" s="17"/>
      <c r="BTN38" s="17"/>
      <c r="BTO38" s="17"/>
      <c r="BTP38" s="17"/>
      <c r="BTQ38" s="17"/>
      <c r="BTR38" s="17"/>
      <c r="BTS38" s="17"/>
      <c r="BTT38" s="17"/>
      <c r="BTU38" s="17"/>
      <c r="BTV38" s="17"/>
      <c r="BTW38" s="17"/>
      <c r="BTX38" s="17"/>
      <c r="BTY38" s="17"/>
      <c r="BTZ38" s="17"/>
      <c r="BUA38" s="17"/>
      <c r="BUB38" s="17"/>
      <c r="BUC38" s="17"/>
      <c r="BUD38" s="17"/>
      <c r="BUE38" s="17"/>
      <c r="BUF38" s="17"/>
      <c r="BUG38" s="17"/>
      <c r="BUH38" s="17"/>
      <c r="BUI38" s="17"/>
      <c r="BUJ38" s="17"/>
      <c r="BUK38" s="17"/>
      <c r="BUL38" s="17"/>
      <c r="BUM38" s="17"/>
      <c r="BUN38" s="17"/>
      <c r="BUO38" s="17"/>
      <c r="BUP38" s="17"/>
      <c r="BUQ38" s="17"/>
      <c r="BUR38" s="17"/>
      <c r="BUS38" s="17"/>
      <c r="BUT38" s="17"/>
      <c r="BUU38" s="17"/>
      <c r="BUV38" s="17"/>
      <c r="BUW38" s="17"/>
      <c r="BUX38" s="17"/>
      <c r="BUY38" s="17"/>
      <c r="BUZ38" s="17"/>
      <c r="BVA38" s="17"/>
      <c r="BVB38" s="17"/>
      <c r="BVC38" s="17"/>
      <c r="BVD38" s="17"/>
      <c r="BVE38" s="17"/>
      <c r="BVF38" s="17"/>
      <c r="BVG38" s="17"/>
      <c r="BVH38" s="17"/>
      <c r="BVI38" s="17"/>
      <c r="BVJ38" s="17"/>
      <c r="BVK38" s="17"/>
      <c r="BVL38" s="17"/>
      <c r="BVM38" s="17"/>
      <c r="BVN38" s="17"/>
      <c r="BVO38" s="17"/>
      <c r="BVP38" s="17"/>
      <c r="BVQ38" s="17"/>
      <c r="BVR38" s="17"/>
      <c r="BVS38" s="17"/>
      <c r="BVT38" s="17"/>
      <c r="BVU38" s="17"/>
      <c r="BVV38" s="17"/>
      <c r="BVW38" s="17"/>
      <c r="BVX38" s="17"/>
      <c r="BVY38" s="17"/>
      <c r="BVZ38" s="17"/>
      <c r="BWA38" s="17"/>
      <c r="BWB38" s="17"/>
      <c r="BWC38" s="17"/>
      <c r="BWD38" s="17"/>
      <c r="BWE38" s="17"/>
      <c r="BWF38" s="17"/>
      <c r="BWG38" s="17"/>
      <c r="BWH38" s="17"/>
      <c r="BWI38" s="17"/>
      <c r="BWJ38" s="17"/>
      <c r="BWK38" s="17"/>
      <c r="BWL38" s="17"/>
      <c r="BWM38" s="17"/>
      <c r="BWN38" s="17"/>
      <c r="BWO38" s="17"/>
      <c r="BWP38" s="17"/>
      <c r="BWQ38" s="17"/>
      <c r="BWR38" s="17"/>
      <c r="BWS38" s="17"/>
      <c r="BWT38" s="17"/>
      <c r="BWU38" s="17"/>
      <c r="BWV38" s="17"/>
      <c r="BWW38" s="17"/>
      <c r="BWX38" s="17"/>
      <c r="BWY38" s="17"/>
      <c r="BWZ38" s="17"/>
      <c r="BXA38" s="17"/>
      <c r="BXB38" s="17"/>
      <c r="BXC38" s="17"/>
      <c r="BXD38" s="17"/>
      <c r="BXE38" s="17"/>
      <c r="BXF38" s="17"/>
      <c r="BXG38" s="17"/>
      <c r="BXH38" s="17"/>
      <c r="BXI38" s="17"/>
      <c r="BXJ38" s="17"/>
      <c r="BXK38" s="17"/>
      <c r="BXL38" s="17"/>
      <c r="BXM38" s="17"/>
      <c r="BXN38" s="17"/>
      <c r="BXO38" s="17"/>
      <c r="BXP38" s="17"/>
      <c r="BXQ38" s="17"/>
      <c r="BXR38" s="17"/>
      <c r="BXS38" s="17"/>
      <c r="BXT38" s="17"/>
      <c r="BXU38" s="17"/>
      <c r="BXV38" s="17"/>
      <c r="BXW38" s="17"/>
      <c r="BXX38" s="17"/>
      <c r="BXY38" s="17"/>
      <c r="BXZ38" s="17"/>
      <c r="BYA38" s="17"/>
      <c r="BYB38" s="17"/>
      <c r="BYC38" s="17"/>
      <c r="BYD38" s="17"/>
      <c r="BYE38" s="17"/>
      <c r="BYF38" s="17"/>
      <c r="BYG38" s="17"/>
      <c r="BYH38" s="17"/>
      <c r="BYI38" s="17"/>
      <c r="BYJ38" s="17"/>
      <c r="BYK38" s="17"/>
      <c r="BYL38" s="17"/>
      <c r="BYM38" s="17"/>
      <c r="BYN38" s="17"/>
      <c r="BYO38" s="17"/>
      <c r="BYP38" s="17"/>
      <c r="BYQ38" s="17"/>
      <c r="BYR38" s="17"/>
      <c r="BYS38" s="17"/>
      <c r="BYT38" s="17"/>
      <c r="BYU38" s="17"/>
      <c r="BYV38" s="17"/>
      <c r="BYW38" s="17"/>
      <c r="BYX38" s="17"/>
      <c r="BYY38" s="17"/>
      <c r="BYZ38" s="17"/>
      <c r="BZA38" s="17"/>
      <c r="BZB38" s="17"/>
      <c r="BZC38" s="17"/>
      <c r="BZD38" s="17"/>
      <c r="BZE38" s="17"/>
      <c r="BZF38" s="17"/>
      <c r="BZG38" s="17"/>
      <c r="BZH38" s="17"/>
      <c r="BZI38" s="17"/>
      <c r="BZJ38" s="17"/>
      <c r="BZK38" s="17"/>
      <c r="BZL38" s="17"/>
      <c r="BZM38" s="17"/>
      <c r="BZN38" s="17"/>
      <c r="BZO38" s="17"/>
      <c r="BZP38" s="17"/>
      <c r="BZQ38" s="17"/>
      <c r="BZR38" s="17"/>
      <c r="BZS38" s="17"/>
      <c r="BZT38" s="17"/>
      <c r="BZU38" s="17"/>
      <c r="BZV38" s="17"/>
      <c r="BZW38" s="17"/>
      <c r="BZX38" s="17"/>
      <c r="BZY38" s="17"/>
      <c r="BZZ38" s="17"/>
      <c r="CAA38" s="17"/>
      <c r="CAB38" s="17"/>
      <c r="CAC38" s="17"/>
      <c r="CAD38" s="17"/>
      <c r="CAE38" s="17"/>
      <c r="CAF38" s="17"/>
      <c r="CAG38" s="17"/>
      <c r="CAH38" s="17"/>
      <c r="CAI38" s="17"/>
      <c r="CAJ38" s="17"/>
      <c r="CAK38" s="17"/>
      <c r="CAL38" s="17"/>
      <c r="CAM38" s="17"/>
      <c r="CAN38" s="17"/>
      <c r="CAO38" s="17"/>
      <c r="CAP38" s="17"/>
      <c r="CAQ38" s="17"/>
      <c r="CAR38" s="17"/>
      <c r="CAS38" s="17"/>
      <c r="CAT38" s="17"/>
      <c r="CAU38" s="17"/>
      <c r="CAV38" s="17"/>
      <c r="CAW38" s="17"/>
      <c r="CAX38" s="17"/>
      <c r="CAY38" s="17"/>
      <c r="CAZ38" s="17"/>
      <c r="CBA38" s="17"/>
      <c r="CBB38" s="17"/>
      <c r="CBC38" s="17"/>
      <c r="CBD38" s="17"/>
      <c r="CBE38" s="17"/>
      <c r="CBF38" s="17"/>
      <c r="CBG38" s="17"/>
      <c r="CBH38" s="17"/>
      <c r="CBI38" s="17"/>
      <c r="CBJ38" s="17"/>
      <c r="CBK38" s="17"/>
      <c r="CBL38" s="17"/>
      <c r="CBM38" s="17"/>
      <c r="CBN38" s="17"/>
      <c r="CBO38" s="17"/>
      <c r="CBP38" s="17"/>
      <c r="CBQ38" s="17"/>
      <c r="CBR38" s="17"/>
      <c r="CBS38" s="17"/>
      <c r="CBT38" s="17"/>
      <c r="CBU38" s="17"/>
      <c r="CBV38" s="17"/>
      <c r="CBW38" s="17"/>
      <c r="CBX38" s="17"/>
      <c r="CBY38" s="17"/>
      <c r="CBZ38" s="17"/>
      <c r="CCA38" s="17"/>
      <c r="CCB38" s="17"/>
      <c r="CCC38" s="17"/>
      <c r="CCD38" s="17"/>
      <c r="CCE38" s="17"/>
      <c r="CCF38" s="17"/>
      <c r="CCG38" s="17"/>
      <c r="CCH38" s="17"/>
      <c r="CCI38" s="17"/>
      <c r="CCJ38" s="17"/>
      <c r="CCK38" s="17"/>
      <c r="CCL38" s="17"/>
      <c r="CCM38" s="17"/>
      <c r="CCN38" s="17"/>
      <c r="CCO38" s="17"/>
      <c r="CCP38" s="17"/>
      <c r="CCQ38" s="17"/>
      <c r="CCR38" s="17"/>
      <c r="CCS38" s="17"/>
      <c r="CCT38" s="17"/>
      <c r="CCU38" s="17"/>
      <c r="CCV38" s="17"/>
      <c r="CCW38" s="17"/>
      <c r="CCX38" s="17"/>
      <c r="CCY38" s="17"/>
      <c r="CCZ38" s="17"/>
      <c r="CDA38" s="17"/>
      <c r="CDB38" s="17"/>
      <c r="CDC38" s="17"/>
      <c r="CDD38" s="17"/>
      <c r="CDE38" s="17"/>
      <c r="CDF38" s="17"/>
      <c r="CDG38" s="17"/>
      <c r="CDH38" s="17"/>
      <c r="CDI38" s="17"/>
      <c r="CDJ38" s="17"/>
      <c r="CDK38" s="17"/>
      <c r="CDL38" s="17"/>
      <c r="CDM38" s="17"/>
      <c r="CDN38" s="17"/>
      <c r="CDO38" s="17"/>
      <c r="CDP38" s="17"/>
      <c r="CDQ38" s="17"/>
      <c r="CDR38" s="17"/>
      <c r="CDS38" s="17"/>
      <c r="CDT38" s="17"/>
      <c r="CDU38" s="17"/>
      <c r="CDV38" s="17"/>
      <c r="CDW38" s="17"/>
      <c r="CDX38" s="17"/>
      <c r="CDY38" s="17"/>
      <c r="CDZ38" s="17"/>
      <c r="CEA38" s="17"/>
      <c r="CEB38" s="17"/>
      <c r="CEC38" s="17"/>
      <c r="CED38" s="17"/>
      <c r="CEE38" s="17"/>
      <c r="CEF38" s="17"/>
      <c r="CEG38" s="17"/>
      <c r="CEH38" s="17"/>
      <c r="CEI38" s="17"/>
      <c r="CEJ38" s="17"/>
      <c r="CEK38" s="17"/>
      <c r="CEL38" s="17"/>
      <c r="CEM38" s="17"/>
      <c r="CEN38" s="17"/>
      <c r="CEO38" s="17"/>
      <c r="CEP38" s="17"/>
      <c r="CEQ38" s="17"/>
      <c r="CER38" s="17"/>
      <c r="CES38" s="17"/>
      <c r="CET38" s="17"/>
      <c r="CEU38" s="17"/>
      <c r="CEV38" s="17"/>
      <c r="CEW38" s="17"/>
      <c r="CEX38" s="17"/>
      <c r="CEY38" s="17"/>
      <c r="CEZ38" s="17"/>
      <c r="CFA38" s="17"/>
      <c r="CFB38" s="17"/>
      <c r="CFC38" s="17"/>
      <c r="CFD38" s="17"/>
      <c r="CFE38" s="17"/>
      <c r="CFF38" s="17"/>
      <c r="CFG38" s="17"/>
      <c r="CFH38" s="17"/>
      <c r="CFI38" s="17"/>
      <c r="CFJ38" s="17"/>
      <c r="CFK38" s="17"/>
      <c r="CFL38" s="17"/>
      <c r="CFM38" s="17"/>
      <c r="CFN38" s="17"/>
      <c r="CFO38" s="17"/>
      <c r="CFP38" s="17"/>
      <c r="CFQ38" s="17"/>
      <c r="CFR38" s="17"/>
      <c r="CFS38" s="17"/>
      <c r="CFT38" s="17"/>
      <c r="CFU38" s="17"/>
      <c r="CFV38" s="17"/>
      <c r="CFW38" s="17"/>
      <c r="CFX38" s="17"/>
      <c r="CFY38" s="17"/>
      <c r="CFZ38" s="17"/>
      <c r="CGA38" s="17"/>
      <c r="CGB38" s="17"/>
      <c r="CGC38" s="17"/>
      <c r="CGD38" s="17"/>
      <c r="CGE38" s="17"/>
      <c r="CGF38" s="17"/>
      <c r="CGG38" s="17"/>
      <c r="CGH38" s="17"/>
      <c r="CGI38" s="17"/>
      <c r="CGJ38" s="17"/>
      <c r="CGK38" s="17"/>
      <c r="CGL38" s="17"/>
      <c r="CGM38" s="17"/>
      <c r="CGN38" s="17"/>
      <c r="CGO38" s="17"/>
      <c r="CGP38" s="17"/>
      <c r="CGQ38" s="17"/>
      <c r="CGR38" s="17"/>
      <c r="CGS38" s="17"/>
      <c r="CGT38" s="17"/>
      <c r="CGU38" s="17"/>
      <c r="CGV38" s="17"/>
      <c r="CGW38" s="17"/>
      <c r="CGX38" s="17"/>
      <c r="CGY38" s="17"/>
      <c r="CGZ38" s="17"/>
      <c r="CHA38" s="17"/>
      <c r="CHB38" s="17"/>
      <c r="CHC38" s="17"/>
      <c r="CHD38" s="17"/>
      <c r="CHE38" s="17"/>
      <c r="CHF38" s="17"/>
      <c r="CHG38" s="17"/>
      <c r="CHH38" s="17"/>
      <c r="CHI38" s="17"/>
      <c r="CHJ38" s="17"/>
      <c r="CHK38" s="17"/>
      <c r="CHL38" s="17"/>
      <c r="CHM38" s="17"/>
      <c r="CHN38" s="17"/>
      <c r="CHO38" s="17"/>
      <c r="CHP38" s="17"/>
      <c r="CHQ38" s="17"/>
      <c r="CHR38" s="17"/>
      <c r="CHS38" s="17"/>
      <c r="CHT38" s="17"/>
      <c r="CHU38" s="17"/>
      <c r="CHV38" s="17"/>
      <c r="CHW38" s="17"/>
      <c r="CHX38" s="17"/>
      <c r="CHY38" s="17"/>
      <c r="CHZ38" s="17"/>
      <c r="CIA38" s="17"/>
      <c r="CIB38" s="17"/>
      <c r="CIC38" s="17"/>
      <c r="CID38" s="17"/>
      <c r="CIE38" s="17"/>
      <c r="CIF38" s="17"/>
      <c r="CIG38" s="17"/>
      <c r="CIH38" s="17"/>
      <c r="CII38" s="17"/>
      <c r="CIJ38" s="17"/>
      <c r="CIK38" s="17"/>
      <c r="CIL38" s="17"/>
      <c r="CIM38" s="17"/>
      <c r="CIN38" s="17"/>
      <c r="CIO38" s="17"/>
      <c r="CIP38" s="17"/>
      <c r="CIQ38" s="17"/>
      <c r="CIR38" s="17"/>
      <c r="CIS38" s="17"/>
      <c r="CIT38" s="17"/>
      <c r="CIU38" s="17"/>
      <c r="CIV38" s="17"/>
      <c r="CIW38" s="17"/>
      <c r="CIX38" s="17"/>
      <c r="CIY38" s="17"/>
      <c r="CIZ38" s="17"/>
      <c r="CJA38" s="17"/>
      <c r="CJB38" s="17"/>
      <c r="CJC38" s="17"/>
      <c r="CJD38" s="17"/>
      <c r="CJE38" s="17"/>
      <c r="CJF38" s="17"/>
      <c r="CJG38" s="17"/>
      <c r="CJH38" s="17"/>
      <c r="CJI38" s="17"/>
      <c r="CJJ38" s="17"/>
      <c r="CJK38" s="17"/>
      <c r="CJL38" s="17"/>
      <c r="CJM38" s="17"/>
      <c r="CJN38" s="17"/>
      <c r="CJO38" s="17"/>
      <c r="CJP38" s="17"/>
      <c r="CJQ38" s="17"/>
      <c r="CJR38" s="17"/>
      <c r="CJS38" s="17"/>
      <c r="CJT38" s="17"/>
      <c r="CJU38" s="17"/>
      <c r="CJV38" s="17"/>
      <c r="CJW38" s="17"/>
      <c r="CJX38" s="17"/>
      <c r="CJY38" s="17"/>
      <c r="CJZ38" s="17"/>
      <c r="CKA38" s="17"/>
      <c r="CKB38" s="17"/>
      <c r="CKC38" s="17"/>
      <c r="CKD38" s="17"/>
      <c r="CKE38" s="17"/>
      <c r="CKF38" s="17"/>
      <c r="CKG38" s="17"/>
      <c r="CKH38" s="17"/>
      <c r="CKI38" s="17"/>
      <c r="CKJ38" s="17"/>
      <c r="CKK38" s="17"/>
      <c r="CKL38" s="17"/>
      <c r="CKM38" s="17"/>
      <c r="CKN38" s="17"/>
      <c r="CKO38" s="17"/>
      <c r="CKP38" s="17"/>
      <c r="CKQ38" s="17"/>
      <c r="CKR38" s="17"/>
      <c r="CKS38" s="17"/>
      <c r="CKT38" s="17"/>
      <c r="CKU38" s="17"/>
      <c r="CKV38" s="17"/>
      <c r="CKW38" s="17"/>
      <c r="CKX38" s="17"/>
      <c r="CKY38" s="17"/>
      <c r="CKZ38" s="17"/>
      <c r="CLA38" s="17"/>
      <c r="CLB38" s="17"/>
      <c r="CLC38" s="17"/>
      <c r="CLD38" s="17"/>
      <c r="CLE38" s="17"/>
      <c r="CLF38" s="17"/>
      <c r="CLG38" s="17"/>
      <c r="CLH38" s="17"/>
      <c r="CLI38" s="17"/>
      <c r="CLJ38" s="17"/>
      <c r="CLK38" s="17"/>
      <c r="CLL38" s="17"/>
      <c r="CLM38" s="17"/>
      <c r="CLN38" s="17"/>
      <c r="CLO38" s="17"/>
      <c r="CLP38" s="17"/>
      <c r="CLQ38" s="17"/>
      <c r="CLR38" s="17"/>
      <c r="CLS38" s="17"/>
      <c r="CLT38" s="17"/>
      <c r="CLU38" s="17"/>
      <c r="CLV38" s="17"/>
      <c r="CLW38" s="17"/>
      <c r="CLX38" s="17"/>
      <c r="CLY38" s="17"/>
      <c r="CLZ38" s="17"/>
      <c r="CMA38" s="17"/>
      <c r="CMB38" s="17"/>
      <c r="CMC38" s="17"/>
      <c r="CMD38" s="17"/>
      <c r="CME38" s="17"/>
      <c r="CMF38" s="17"/>
      <c r="CMG38" s="17"/>
      <c r="CMH38" s="17"/>
      <c r="CMI38" s="17"/>
      <c r="CMJ38" s="17"/>
      <c r="CMK38" s="17"/>
      <c r="CML38" s="17"/>
      <c r="CMM38" s="17"/>
      <c r="CMN38" s="17"/>
      <c r="CMO38" s="17"/>
      <c r="CMP38" s="17"/>
      <c r="CMQ38" s="17"/>
      <c r="CMR38" s="17"/>
      <c r="CMS38" s="17"/>
      <c r="CMT38" s="17"/>
      <c r="CMU38" s="17"/>
      <c r="CMV38" s="17"/>
      <c r="CMW38" s="17"/>
      <c r="CMX38" s="17"/>
      <c r="CMY38" s="17"/>
      <c r="CMZ38" s="17"/>
      <c r="CNA38" s="17"/>
      <c r="CNB38" s="17"/>
      <c r="CNC38" s="17"/>
      <c r="CND38" s="17"/>
      <c r="CNE38" s="17"/>
      <c r="CNF38" s="17"/>
      <c r="CNG38" s="17"/>
      <c r="CNH38" s="17"/>
      <c r="CNI38" s="17"/>
      <c r="CNJ38" s="17"/>
      <c r="CNK38" s="17"/>
      <c r="CNL38" s="17"/>
      <c r="CNM38" s="17"/>
      <c r="CNN38" s="17"/>
      <c r="CNO38" s="17"/>
      <c r="CNP38" s="17"/>
      <c r="CNQ38" s="17"/>
      <c r="CNR38" s="17"/>
      <c r="CNS38" s="17"/>
      <c r="CNT38" s="17"/>
      <c r="CNU38" s="17"/>
      <c r="CNV38" s="17"/>
      <c r="CNW38" s="17"/>
      <c r="CNX38" s="17"/>
      <c r="CNY38" s="17"/>
      <c r="CNZ38" s="17"/>
      <c r="COA38" s="17"/>
      <c r="COB38" s="17"/>
      <c r="COC38" s="17"/>
      <c r="COD38" s="17"/>
      <c r="COE38" s="17"/>
      <c r="COF38" s="17"/>
      <c r="COG38" s="17"/>
      <c r="COH38" s="17"/>
      <c r="COI38" s="17"/>
      <c r="COJ38" s="17"/>
      <c r="COK38" s="17"/>
      <c r="COL38" s="17"/>
      <c r="COM38" s="17"/>
      <c r="CON38" s="17"/>
      <c r="COO38" s="17"/>
      <c r="COP38" s="17"/>
      <c r="COQ38" s="17"/>
      <c r="COR38" s="17"/>
      <c r="COS38" s="17"/>
      <c r="COT38" s="17"/>
      <c r="COU38" s="17"/>
      <c r="COV38" s="17"/>
      <c r="COW38" s="17"/>
      <c r="COX38" s="17"/>
      <c r="COY38" s="17"/>
      <c r="COZ38" s="17"/>
      <c r="CPA38" s="17"/>
      <c r="CPB38" s="17"/>
      <c r="CPC38" s="17"/>
      <c r="CPD38" s="17"/>
      <c r="CPE38" s="17"/>
      <c r="CPF38" s="17"/>
      <c r="CPG38" s="17"/>
      <c r="CPH38" s="17"/>
      <c r="CPI38" s="17"/>
      <c r="CPJ38" s="17"/>
      <c r="CPK38" s="17"/>
      <c r="CPL38" s="17"/>
      <c r="CPM38" s="17"/>
      <c r="CPN38" s="17"/>
      <c r="CPO38" s="17"/>
      <c r="CPP38" s="17"/>
      <c r="CPQ38" s="17"/>
      <c r="CPR38" s="17"/>
      <c r="CPS38" s="17"/>
      <c r="CPT38" s="17"/>
      <c r="CPU38" s="17"/>
      <c r="CPV38" s="17"/>
      <c r="CPW38" s="17"/>
      <c r="CPX38" s="17"/>
      <c r="CPY38" s="17"/>
      <c r="CPZ38" s="17"/>
      <c r="CQA38" s="17"/>
      <c r="CQB38" s="17"/>
      <c r="CQC38" s="17"/>
      <c r="CQD38" s="17"/>
      <c r="CQE38" s="17"/>
      <c r="CQF38" s="17"/>
      <c r="CQG38" s="17"/>
      <c r="CQH38" s="17"/>
      <c r="CQI38" s="17"/>
      <c r="CQJ38" s="17"/>
      <c r="CQK38" s="17"/>
      <c r="CQL38" s="17"/>
      <c r="CQM38" s="17"/>
      <c r="CQN38" s="17"/>
      <c r="CQO38" s="17"/>
      <c r="CQP38" s="17"/>
      <c r="CQQ38" s="17"/>
      <c r="CQR38" s="17"/>
      <c r="CQS38" s="17"/>
      <c r="CQT38" s="17"/>
      <c r="CQU38" s="17"/>
      <c r="CQV38" s="17"/>
      <c r="CQW38" s="17"/>
      <c r="CQX38" s="17"/>
      <c r="CQY38" s="17"/>
      <c r="CQZ38" s="17"/>
      <c r="CRA38" s="17"/>
      <c r="CRB38" s="17"/>
      <c r="CRC38" s="17"/>
      <c r="CRD38" s="17"/>
      <c r="CRE38" s="17"/>
      <c r="CRF38" s="17"/>
      <c r="CRG38" s="17"/>
      <c r="CRH38" s="17"/>
      <c r="CRI38" s="17"/>
      <c r="CRJ38" s="17"/>
      <c r="CRK38" s="17"/>
      <c r="CRL38" s="17"/>
      <c r="CRM38" s="17"/>
      <c r="CRN38" s="17"/>
      <c r="CRO38" s="17"/>
      <c r="CRP38" s="17"/>
      <c r="CRQ38" s="17"/>
      <c r="CRR38" s="17"/>
      <c r="CRS38" s="17"/>
      <c r="CRT38" s="17"/>
      <c r="CRU38" s="17"/>
      <c r="CRV38" s="17"/>
      <c r="CRW38" s="17"/>
      <c r="CRX38" s="17"/>
      <c r="CRY38" s="17"/>
      <c r="CRZ38" s="17"/>
      <c r="CSA38" s="17"/>
      <c r="CSB38" s="17"/>
      <c r="CSC38" s="17"/>
      <c r="CSD38" s="17"/>
      <c r="CSE38" s="17"/>
      <c r="CSF38" s="17"/>
      <c r="CSG38" s="17"/>
      <c r="CSH38" s="17"/>
      <c r="CSI38" s="17"/>
      <c r="CSJ38" s="17"/>
      <c r="CSK38" s="17"/>
      <c r="CSL38" s="17"/>
      <c r="CSM38" s="17"/>
      <c r="CSN38" s="17"/>
      <c r="CSO38" s="17"/>
      <c r="CSP38" s="17"/>
      <c r="CSQ38" s="17"/>
      <c r="CSR38" s="17"/>
      <c r="CSS38" s="17"/>
      <c r="CST38" s="17"/>
      <c r="CSU38" s="17"/>
      <c r="CSV38" s="17"/>
      <c r="CSW38" s="17"/>
      <c r="CSX38" s="17"/>
      <c r="CSY38" s="17"/>
      <c r="CSZ38" s="17"/>
      <c r="CTA38" s="17"/>
      <c r="CTB38" s="17"/>
      <c r="CTC38" s="17"/>
      <c r="CTD38" s="17"/>
      <c r="CTE38" s="17"/>
      <c r="CTF38" s="17"/>
      <c r="CTG38" s="17"/>
      <c r="CTH38" s="17"/>
      <c r="CTI38" s="17"/>
      <c r="CTJ38" s="17"/>
      <c r="CTK38" s="17"/>
      <c r="CTL38" s="17"/>
      <c r="CTM38" s="17"/>
      <c r="CTN38" s="17"/>
      <c r="CTO38" s="17"/>
      <c r="CTP38" s="17"/>
      <c r="CTQ38" s="17"/>
      <c r="CTR38" s="17"/>
      <c r="CTS38" s="17"/>
      <c r="CTT38" s="17"/>
      <c r="CTU38" s="17"/>
      <c r="CTV38" s="17"/>
      <c r="CTW38" s="17"/>
      <c r="CTX38" s="17"/>
      <c r="CTY38" s="17"/>
      <c r="CTZ38" s="17"/>
      <c r="CUA38" s="17"/>
      <c r="CUB38" s="17"/>
      <c r="CUC38" s="17"/>
      <c r="CUD38" s="17"/>
      <c r="CUE38" s="17"/>
      <c r="CUF38" s="17"/>
      <c r="CUG38" s="17"/>
      <c r="CUH38" s="17"/>
      <c r="CUI38" s="17"/>
      <c r="CUJ38" s="17"/>
      <c r="CUK38" s="17"/>
      <c r="CUL38" s="17"/>
      <c r="CUM38" s="17"/>
      <c r="CUN38" s="17"/>
      <c r="CUO38" s="17"/>
      <c r="CUP38" s="17"/>
      <c r="CUQ38" s="17"/>
      <c r="CUR38" s="17"/>
      <c r="CUS38" s="17"/>
      <c r="CUT38" s="17"/>
      <c r="CUU38" s="17"/>
      <c r="CUV38" s="17"/>
      <c r="CUW38" s="17"/>
      <c r="CUX38" s="17"/>
      <c r="CUY38" s="17"/>
      <c r="CUZ38" s="17"/>
      <c r="CVA38" s="17"/>
      <c r="CVB38" s="17"/>
      <c r="CVC38" s="17"/>
      <c r="CVD38" s="17"/>
      <c r="CVE38" s="17"/>
      <c r="CVF38" s="17"/>
      <c r="CVG38" s="17"/>
      <c r="CVH38" s="17"/>
      <c r="CVI38" s="17"/>
      <c r="CVJ38" s="17"/>
      <c r="CVK38" s="17"/>
      <c r="CVL38" s="17"/>
      <c r="CVM38" s="17"/>
      <c r="CVN38" s="17"/>
      <c r="CVO38" s="17"/>
      <c r="CVP38" s="17"/>
      <c r="CVQ38" s="17"/>
      <c r="CVR38" s="17"/>
      <c r="CVS38" s="17"/>
      <c r="CVT38" s="17"/>
      <c r="CVU38" s="17"/>
      <c r="CVV38" s="17"/>
      <c r="CVW38" s="17"/>
      <c r="CVX38" s="17"/>
      <c r="CVY38" s="17"/>
      <c r="CVZ38" s="17"/>
      <c r="CWA38" s="17"/>
      <c r="CWB38" s="17"/>
      <c r="CWC38" s="17"/>
      <c r="CWD38" s="17"/>
      <c r="CWE38" s="17"/>
      <c r="CWF38" s="17"/>
      <c r="CWG38" s="17"/>
      <c r="CWH38" s="17"/>
      <c r="CWI38" s="17"/>
      <c r="CWJ38" s="17"/>
      <c r="CWK38" s="17"/>
      <c r="CWL38" s="17"/>
      <c r="CWM38" s="17"/>
      <c r="CWN38" s="17"/>
      <c r="CWO38" s="17"/>
      <c r="CWP38" s="17"/>
      <c r="CWQ38" s="17"/>
      <c r="CWR38" s="17"/>
      <c r="CWS38" s="17"/>
      <c r="CWT38" s="17"/>
      <c r="CWU38" s="17"/>
      <c r="CWV38" s="17"/>
      <c r="CWW38" s="17"/>
      <c r="CWX38" s="17"/>
      <c r="CWY38" s="17"/>
      <c r="CWZ38" s="17"/>
      <c r="CXA38" s="17"/>
      <c r="CXB38" s="17"/>
      <c r="CXC38" s="17"/>
      <c r="CXD38" s="17"/>
      <c r="CXE38" s="17"/>
      <c r="CXF38" s="17"/>
      <c r="CXG38" s="17"/>
      <c r="CXH38" s="17"/>
      <c r="CXI38" s="17"/>
      <c r="CXJ38" s="17"/>
      <c r="CXK38" s="17"/>
      <c r="CXL38" s="17"/>
      <c r="CXM38" s="17"/>
      <c r="CXN38" s="17"/>
      <c r="CXO38" s="17"/>
      <c r="CXP38" s="17"/>
      <c r="CXQ38" s="17"/>
      <c r="CXR38" s="17"/>
      <c r="CXS38" s="17"/>
      <c r="CXT38" s="17"/>
      <c r="CXU38" s="17"/>
      <c r="CXV38" s="17"/>
      <c r="CXW38" s="17"/>
      <c r="CXX38" s="17"/>
      <c r="CXY38" s="17"/>
      <c r="CXZ38" s="17"/>
      <c r="CYA38" s="17"/>
      <c r="CYB38" s="17"/>
      <c r="CYC38" s="17"/>
      <c r="CYD38" s="17"/>
      <c r="CYE38" s="17"/>
      <c r="CYF38" s="17"/>
      <c r="CYG38" s="17"/>
      <c r="CYH38" s="17"/>
      <c r="CYI38" s="17"/>
      <c r="CYJ38" s="17"/>
      <c r="CYK38" s="17"/>
      <c r="CYL38" s="17"/>
      <c r="CYM38" s="17"/>
      <c r="CYN38" s="17"/>
      <c r="CYO38" s="17"/>
      <c r="CYP38" s="17"/>
      <c r="CYQ38" s="17"/>
      <c r="CYR38" s="17"/>
      <c r="CYS38" s="17"/>
      <c r="CYT38" s="17"/>
      <c r="CYU38" s="17"/>
      <c r="CYV38" s="17"/>
      <c r="CYW38" s="17"/>
      <c r="CYX38" s="17"/>
      <c r="CYY38" s="17"/>
      <c r="CYZ38" s="17"/>
      <c r="CZA38" s="17"/>
      <c r="CZB38" s="17"/>
      <c r="CZC38" s="17"/>
      <c r="CZD38" s="17"/>
      <c r="CZE38" s="17"/>
      <c r="CZF38" s="17"/>
      <c r="CZG38" s="17"/>
      <c r="CZH38" s="17"/>
      <c r="CZI38" s="17"/>
      <c r="CZJ38" s="17"/>
      <c r="CZK38" s="17"/>
      <c r="CZL38" s="17"/>
      <c r="CZM38" s="17"/>
      <c r="CZN38" s="17"/>
      <c r="CZO38" s="17"/>
      <c r="CZP38" s="17"/>
      <c r="CZQ38" s="17"/>
      <c r="CZR38" s="17"/>
      <c r="CZS38" s="17"/>
      <c r="CZT38" s="17"/>
      <c r="CZU38" s="17"/>
      <c r="CZV38" s="17"/>
      <c r="CZW38" s="17"/>
      <c r="CZX38" s="17"/>
      <c r="CZY38" s="17"/>
      <c r="CZZ38" s="17"/>
      <c r="DAA38" s="17"/>
      <c r="DAB38" s="17"/>
      <c r="DAC38" s="17"/>
      <c r="DAD38" s="17"/>
      <c r="DAE38" s="17"/>
      <c r="DAF38" s="17"/>
      <c r="DAG38" s="17"/>
      <c r="DAH38" s="17"/>
      <c r="DAI38" s="17"/>
      <c r="DAJ38" s="17"/>
      <c r="DAK38" s="17"/>
      <c r="DAL38" s="17"/>
      <c r="DAM38" s="17"/>
      <c r="DAN38" s="17"/>
      <c r="DAO38" s="17"/>
      <c r="DAP38" s="17"/>
      <c r="DAQ38" s="17"/>
      <c r="DAR38" s="17"/>
      <c r="DAS38" s="17"/>
      <c r="DAT38" s="17"/>
      <c r="DAU38" s="17"/>
      <c r="DAV38" s="17"/>
      <c r="DAW38" s="17"/>
      <c r="DAX38" s="17"/>
      <c r="DAY38" s="17"/>
      <c r="DAZ38" s="17"/>
      <c r="DBA38" s="17"/>
      <c r="DBB38" s="17"/>
      <c r="DBC38" s="17"/>
      <c r="DBD38" s="17"/>
      <c r="DBE38" s="17"/>
      <c r="DBF38" s="17"/>
      <c r="DBG38" s="17"/>
      <c r="DBH38" s="17"/>
      <c r="DBI38" s="17"/>
      <c r="DBJ38" s="17"/>
      <c r="DBK38" s="17"/>
      <c r="DBL38" s="17"/>
      <c r="DBM38" s="17"/>
      <c r="DBN38" s="17"/>
      <c r="DBO38" s="17"/>
      <c r="DBP38" s="17"/>
      <c r="DBQ38" s="17"/>
      <c r="DBR38" s="17"/>
      <c r="DBS38" s="17"/>
      <c r="DBT38" s="17"/>
      <c r="DBU38" s="17"/>
      <c r="DBV38" s="17"/>
      <c r="DBW38" s="17"/>
      <c r="DBX38" s="17"/>
      <c r="DBY38" s="17"/>
      <c r="DBZ38" s="17"/>
      <c r="DCA38" s="17"/>
      <c r="DCB38" s="17"/>
      <c r="DCC38" s="17"/>
      <c r="DCD38" s="17"/>
      <c r="DCE38" s="17"/>
      <c r="DCF38" s="17"/>
      <c r="DCG38" s="17"/>
      <c r="DCH38" s="17"/>
      <c r="DCI38" s="17"/>
      <c r="DCJ38" s="17"/>
      <c r="DCK38" s="17"/>
      <c r="DCL38" s="17"/>
      <c r="DCM38" s="17"/>
      <c r="DCN38" s="17"/>
      <c r="DCO38" s="17"/>
      <c r="DCP38" s="17"/>
      <c r="DCQ38" s="17"/>
      <c r="DCR38" s="17"/>
      <c r="DCS38" s="17"/>
      <c r="DCT38" s="17"/>
      <c r="DCU38" s="17"/>
      <c r="DCV38" s="17"/>
      <c r="DCW38" s="17"/>
      <c r="DCX38" s="17"/>
      <c r="DCY38" s="17"/>
      <c r="DCZ38" s="17"/>
      <c r="DDA38" s="17"/>
      <c r="DDB38" s="17"/>
      <c r="DDC38" s="17"/>
      <c r="DDD38" s="17"/>
      <c r="DDE38" s="17"/>
      <c r="DDF38" s="17"/>
      <c r="DDG38" s="17"/>
      <c r="DDH38" s="17"/>
      <c r="DDI38" s="17"/>
      <c r="DDJ38" s="17"/>
      <c r="DDK38" s="17"/>
      <c r="DDL38" s="17"/>
      <c r="DDM38" s="17"/>
      <c r="DDN38" s="17"/>
      <c r="DDO38" s="17"/>
      <c r="DDP38" s="17"/>
      <c r="DDQ38" s="17"/>
      <c r="DDR38" s="17"/>
      <c r="DDS38" s="17"/>
      <c r="DDT38" s="17"/>
      <c r="DDU38" s="17"/>
      <c r="DDV38" s="17"/>
      <c r="DDW38" s="17"/>
      <c r="DDX38" s="17"/>
      <c r="DDY38" s="17"/>
      <c r="DDZ38" s="17"/>
      <c r="DEA38" s="17"/>
      <c r="DEB38" s="17"/>
      <c r="DEC38" s="17"/>
      <c r="DED38" s="17"/>
      <c r="DEE38" s="17"/>
      <c r="DEF38" s="17"/>
      <c r="DEG38" s="17"/>
      <c r="DEH38" s="17"/>
      <c r="DEI38" s="17"/>
      <c r="DEJ38" s="17"/>
      <c r="DEK38" s="17"/>
      <c r="DEL38" s="17"/>
      <c r="DEM38" s="17"/>
      <c r="DEN38" s="17"/>
      <c r="DEO38" s="17"/>
      <c r="DEP38" s="17"/>
      <c r="DEQ38" s="17"/>
      <c r="DER38" s="17"/>
      <c r="DES38" s="17"/>
      <c r="DET38" s="17"/>
      <c r="DEU38" s="17"/>
      <c r="DEV38" s="17"/>
      <c r="DEW38" s="17"/>
      <c r="DEX38" s="17"/>
      <c r="DEY38" s="17"/>
      <c r="DEZ38" s="17"/>
      <c r="DFA38" s="17"/>
      <c r="DFB38" s="17"/>
      <c r="DFC38" s="17"/>
      <c r="DFD38" s="17"/>
      <c r="DFE38" s="17"/>
      <c r="DFF38" s="17"/>
      <c r="DFG38" s="17"/>
      <c r="DFH38" s="17"/>
      <c r="DFI38" s="17"/>
      <c r="DFJ38" s="17"/>
      <c r="DFK38" s="17"/>
      <c r="DFL38" s="17"/>
      <c r="DFM38" s="17"/>
      <c r="DFN38" s="17"/>
      <c r="DFO38" s="17"/>
      <c r="DFP38" s="17"/>
      <c r="DFQ38" s="17"/>
      <c r="DFR38" s="17"/>
      <c r="DFS38" s="17"/>
      <c r="DFT38" s="17"/>
      <c r="DFU38" s="17"/>
      <c r="DFV38" s="17"/>
      <c r="DFW38" s="17"/>
      <c r="DFX38" s="17"/>
      <c r="DFY38" s="17"/>
      <c r="DFZ38" s="17"/>
      <c r="DGA38" s="17"/>
      <c r="DGB38" s="17"/>
      <c r="DGC38" s="17"/>
      <c r="DGD38" s="17"/>
      <c r="DGE38" s="17"/>
      <c r="DGF38" s="17"/>
      <c r="DGG38" s="17"/>
      <c r="DGH38" s="17"/>
      <c r="DGI38" s="17"/>
      <c r="DGJ38" s="17"/>
      <c r="DGK38" s="17"/>
      <c r="DGL38" s="17"/>
      <c r="DGM38" s="17"/>
      <c r="DGN38" s="17"/>
      <c r="DGO38" s="17"/>
      <c r="DGP38" s="17"/>
      <c r="DGQ38" s="17"/>
      <c r="DGR38" s="17"/>
      <c r="DGS38" s="17"/>
      <c r="DGT38" s="17"/>
      <c r="DGU38" s="17"/>
      <c r="DGV38" s="17"/>
      <c r="DGW38" s="17"/>
      <c r="DGX38" s="17"/>
      <c r="DGY38" s="17"/>
      <c r="DGZ38" s="17"/>
      <c r="DHA38" s="17"/>
      <c r="DHB38" s="17"/>
      <c r="DHC38" s="17"/>
      <c r="DHD38" s="17"/>
      <c r="DHE38" s="17"/>
      <c r="DHF38" s="17"/>
      <c r="DHG38" s="17"/>
      <c r="DHH38" s="17"/>
      <c r="DHI38" s="17"/>
      <c r="DHJ38" s="17"/>
      <c r="DHK38" s="17"/>
      <c r="DHL38" s="17"/>
      <c r="DHM38" s="17"/>
      <c r="DHN38" s="17"/>
      <c r="DHO38" s="17"/>
      <c r="DHP38" s="17"/>
      <c r="DHQ38" s="17"/>
      <c r="DHR38" s="17"/>
      <c r="DHS38" s="17"/>
      <c r="DHT38" s="17"/>
      <c r="DHU38" s="17"/>
      <c r="DHV38" s="17"/>
      <c r="DHW38" s="17"/>
      <c r="DHX38" s="17"/>
      <c r="DHY38" s="17"/>
      <c r="DHZ38" s="17"/>
      <c r="DIA38" s="17"/>
      <c r="DIB38" s="17"/>
      <c r="DIC38" s="17"/>
      <c r="DID38" s="17"/>
      <c r="DIE38" s="17"/>
      <c r="DIF38" s="17"/>
      <c r="DIG38" s="17"/>
      <c r="DIH38" s="17"/>
      <c r="DII38" s="17"/>
      <c r="DIJ38" s="17"/>
      <c r="DIK38" s="17"/>
      <c r="DIL38" s="17"/>
      <c r="DIM38" s="17"/>
      <c r="DIN38" s="17"/>
      <c r="DIO38" s="17"/>
      <c r="DIP38" s="17"/>
      <c r="DIQ38" s="17"/>
      <c r="DIR38" s="17"/>
      <c r="DIS38" s="17"/>
      <c r="DIT38" s="17"/>
      <c r="DIU38" s="17"/>
      <c r="DIV38" s="17"/>
      <c r="DIW38" s="17"/>
      <c r="DIX38" s="17"/>
      <c r="DIY38" s="17"/>
      <c r="DIZ38" s="17"/>
      <c r="DJA38" s="17"/>
      <c r="DJB38" s="17"/>
      <c r="DJC38" s="17"/>
      <c r="DJD38" s="17"/>
      <c r="DJE38" s="17"/>
      <c r="DJF38" s="17"/>
      <c r="DJG38" s="17"/>
      <c r="DJH38" s="17"/>
      <c r="DJI38" s="17"/>
      <c r="DJJ38" s="17"/>
      <c r="DJK38" s="17"/>
      <c r="DJL38" s="17"/>
      <c r="DJM38" s="17"/>
      <c r="DJN38" s="17"/>
      <c r="DJO38" s="17"/>
      <c r="DJP38" s="17"/>
      <c r="DJQ38" s="17"/>
      <c r="DJR38" s="17"/>
      <c r="DJS38" s="17"/>
      <c r="DJT38" s="17"/>
      <c r="DJU38" s="17"/>
      <c r="DJV38" s="17"/>
      <c r="DJW38" s="17"/>
      <c r="DJX38" s="17"/>
      <c r="DJY38" s="17"/>
      <c r="DJZ38" s="17"/>
      <c r="DKA38" s="17"/>
      <c r="DKB38" s="17"/>
      <c r="DKC38" s="17"/>
      <c r="DKD38" s="17"/>
      <c r="DKE38" s="17"/>
      <c r="DKF38" s="17"/>
      <c r="DKG38" s="17"/>
      <c r="DKH38" s="17"/>
      <c r="DKI38" s="17"/>
      <c r="DKJ38" s="17"/>
      <c r="DKK38" s="17"/>
      <c r="DKL38" s="17"/>
      <c r="DKM38" s="17"/>
      <c r="DKN38" s="17"/>
      <c r="DKO38" s="17"/>
      <c r="DKP38" s="17"/>
      <c r="DKQ38" s="17"/>
      <c r="DKR38" s="17"/>
      <c r="DKS38" s="17"/>
      <c r="DKT38" s="17"/>
      <c r="DKU38" s="17"/>
      <c r="DKV38" s="17"/>
      <c r="DKW38" s="17"/>
      <c r="DKX38" s="17"/>
      <c r="DKY38" s="17"/>
      <c r="DKZ38" s="17"/>
      <c r="DLA38" s="17"/>
      <c r="DLB38" s="17"/>
      <c r="DLC38" s="17"/>
      <c r="DLD38" s="17"/>
      <c r="DLE38" s="17"/>
      <c r="DLF38" s="17"/>
      <c r="DLG38" s="17"/>
      <c r="DLH38" s="17"/>
      <c r="DLI38" s="17"/>
      <c r="DLJ38" s="17"/>
      <c r="DLK38" s="17"/>
      <c r="DLL38" s="17"/>
      <c r="DLM38" s="17"/>
      <c r="DLN38" s="17"/>
      <c r="DLO38" s="17"/>
      <c r="DLP38" s="17"/>
      <c r="DLQ38" s="17"/>
      <c r="DLR38" s="17"/>
      <c r="DLS38" s="17"/>
      <c r="DLT38" s="17"/>
      <c r="DLU38" s="17"/>
      <c r="DLV38" s="17"/>
      <c r="DLW38" s="17"/>
      <c r="DLX38" s="17"/>
      <c r="DLY38" s="17"/>
      <c r="DLZ38" s="17"/>
      <c r="DMA38" s="17"/>
      <c r="DMB38" s="17"/>
      <c r="DMC38" s="17"/>
      <c r="DMD38" s="17"/>
      <c r="DME38" s="17"/>
      <c r="DMF38" s="17"/>
      <c r="DMG38" s="17"/>
      <c r="DMH38" s="17"/>
      <c r="DMI38" s="17"/>
      <c r="DMJ38" s="17"/>
      <c r="DMK38" s="17"/>
      <c r="DML38" s="17"/>
      <c r="DMM38" s="17"/>
      <c r="DMN38" s="17"/>
      <c r="DMO38" s="17"/>
      <c r="DMP38" s="17"/>
      <c r="DMQ38" s="17"/>
      <c r="DMR38" s="17"/>
      <c r="DMS38" s="17"/>
      <c r="DMT38" s="17"/>
      <c r="DMU38" s="17"/>
      <c r="DMV38" s="17"/>
      <c r="DMW38" s="17"/>
      <c r="DMX38" s="17"/>
      <c r="DMY38" s="17"/>
      <c r="DMZ38" s="17"/>
      <c r="DNA38" s="17"/>
      <c r="DNB38" s="17"/>
      <c r="DNC38" s="17"/>
      <c r="DND38" s="17"/>
      <c r="DNE38" s="17"/>
      <c r="DNF38" s="17"/>
      <c r="DNG38" s="17"/>
      <c r="DNH38" s="17"/>
      <c r="DNI38" s="17"/>
      <c r="DNJ38" s="17"/>
      <c r="DNK38" s="17"/>
      <c r="DNL38" s="17"/>
      <c r="DNM38" s="17"/>
      <c r="DNN38" s="17"/>
      <c r="DNO38" s="17"/>
      <c r="DNP38" s="17"/>
      <c r="DNQ38" s="17"/>
      <c r="DNR38" s="17"/>
      <c r="DNS38" s="17"/>
      <c r="DNT38" s="17"/>
      <c r="DNU38" s="17"/>
      <c r="DNV38" s="17"/>
      <c r="DNW38" s="17"/>
      <c r="DNX38" s="17"/>
      <c r="DNY38" s="17"/>
      <c r="DNZ38" s="17"/>
      <c r="DOA38" s="17"/>
      <c r="DOB38" s="17"/>
      <c r="DOC38" s="17"/>
      <c r="DOD38" s="17"/>
      <c r="DOE38" s="17"/>
      <c r="DOF38" s="17"/>
      <c r="DOG38" s="17"/>
      <c r="DOH38" s="17"/>
      <c r="DOI38" s="17"/>
      <c r="DOJ38" s="17"/>
      <c r="DOK38" s="17"/>
      <c r="DOL38" s="17"/>
      <c r="DOM38" s="17"/>
      <c r="DON38" s="17"/>
      <c r="DOO38" s="17"/>
      <c r="DOP38" s="17"/>
      <c r="DOQ38" s="17"/>
      <c r="DOR38" s="17"/>
      <c r="DOS38" s="17"/>
      <c r="DOT38" s="17"/>
      <c r="DOU38" s="17"/>
      <c r="DOV38" s="17"/>
      <c r="DOW38" s="17"/>
      <c r="DOX38" s="17"/>
      <c r="DOY38" s="17"/>
      <c r="DOZ38" s="17"/>
      <c r="DPA38" s="17"/>
      <c r="DPB38" s="17"/>
      <c r="DPC38" s="17"/>
      <c r="DPD38" s="17"/>
      <c r="DPE38" s="17"/>
      <c r="DPF38" s="17"/>
      <c r="DPG38" s="17"/>
      <c r="DPH38" s="17"/>
      <c r="DPI38" s="17"/>
      <c r="DPJ38" s="17"/>
      <c r="DPK38" s="17"/>
      <c r="DPL38" s="17"/>
      <c r="DPM38" s="17"/>
      <c r="DPN38" s="17"/>
      <c r="DPO38" s="17"/>
      <c r="DPP38" s="17"/>
      <c r="DPQ38" s="17"/>
      <c r="DPR38" s="17"/>
      <c r="DPS38" s="17"/>
      <c r="DPT38" s="17"/>
      <c r="DPU38" s="17"/>
      <c r="DPV38" s="17"/>
      <c r="DPW38" s="17"/>
      <c r="DPX38" s="17"/>
      <c r="DPY38" s="17"/>
      <c r="DPZ38" s="17"/>
      <c r="DQA38" s="17"/>
      <c r="DQB38" s="17"/>
      <c r="DQC38" s="17"/>
      <c r="DQD38" s="17"/>
      <c r="DQE38" s="17"/>
      <c r="DQF38" s="17"/>
      <c r="DQG38" s="17"/>
      <c r="DQH38" s="17"/>
      <c r="DQI38" s="17"/>
      <c r="DQJ38" s="17"/>
      <c r="DQK38" s="17"/>
      <c r="DQL38" s="17"/>
      <c r="DQM38" s="17"/>
      <c r="DQN38" s="17"/>
      <c r="DQO38" s="17"/>
      <c r="DQP38" s="17"/>
      <c r="DQQ38" s="17"/>
      <c r="DQR38" s="17"/>
      <c r="DQS38" s="17"/>
      <c r="DQT38" s="17"/>
      <c r="DQU38" s="17"/>
      <c r="DQV38" s="17"/>
      <c r="DQW38" s="17"/>
      <c r="DQX38" s="17"/>
      <c r="DQY38" s="17"/>
      <c r="DQZ38" s="17"/>
      <c r="DRA38" s="17"/>
      <c r="DRB38" s="17"/>
      <c r="DRC38" s="17"/>
      <c r="DRD38" s="17"/>
      <c r="DRE38" s="17"/>
      <c r="DRF38" s="17"/>
      <c r="DRG38" s="17"/>
      <c r="DRH38" s="17"/>
      <c r="DRI38" s="17"/>
      <c r="DRJ38" s="17"/>
      <c r="DRK38" s="17"/>
      <c r="DRL38" s="17"/>
      <c r="DRM38" s="17"/>
      <c r="DRN38" s="17"/>
      <c r="DRO38" s="17"/>
      <c r="DRP38" s="17"/>
      <c r="DRQ38" s="17"/>
      <c r="DRR38" s="17"/>
      <c r="DRS38" s="17"/>
      <c r="DRT38" s="17"/>
      <c r="DRU38" s="17"/>
      <c r="DRV38" s="17"/>
      <c r="DRW38" s="17"/>
      <c r="DRX38" s="17"/>
      <c r="DRY38" s="17"/>
      <c r="DRZ38" s="17"/>
      <c r="DSA38" s="17"/>
      <c r="DSB38" s="17"/>
      <c r="DSC38" s="17"/>
      <c r="DSD38" s="17"/>
      <c r="DSE38" s="17"/>
      <c r="DSF38" s="17"/>
      <c r="DSG38" s="17"/>
      <c r="DSH38" s="17"/>
      <c r="DSI38" s="17"/>
      <c r="DSJ38" s="17"/>
      <c r="DSK38" s="17"/>
      <c r="DSL38" s="17"/>
      <c r="DSM38" s="17"/>
      <c r="DSN38" s="17"/>
      <c r="DSO38" s="17"/>
      <c r="DSP38" s="17"/>
      <c r="DSQ38" s="17"/>
      <c r="DSR38" s="17"/>
      <c r="DSS38" s="17"/>
      <c r="DST38" s="17"/>
      <c r="DSU38" s="17"/>
      <c r="DSV38" s="17"/>
      <c r="DSW38" s="17"/>
      <c r="DSX38" s="17"/>
      <c r="DSY38" s="17"/>
      <c r="DSZ38" s="17"/>
      <c r="DTA38" s="17"/>
      <c r="DTB38" s="17"/>
      <c r="DTC38" s="17"/>
      <c r="DTD38" s="17"/>
      <c r="DTE38" s="17"/>
      <c r="DTF38" s="17"/>
      <c r="DTG38" s="17"/>
      <c r="DTH38" s="17"/>
      <c r="DTI38" s="17"/>
      <c r="DTJ38" s="17"/>
      <c r="DTK38" s="17"/>
      <c r="DTL38" s="17"/>
      <c r="DTM38" s="17"/>
      <c r="DTN38" s="17"/>
      <c r="DTO38" s="17"/>
      <c r="DTP38" s="17"/>
      <c r="DTQ38" s="17"/>
      <c r="DTR38" s="17"/>
      <c r="DTS38" s="17"/>
      <c r="DTT38" s="17"/>
      <c r="DTU38" s="17"/>
      <c r="DTV38" s="17"/>
      <c r="DTW38" s="17"/>
      <c r="DTX38" s="17"/>
      <c r="DTY38" s="17"/>
      <c r="DTZ38" s="17"/>
      <c r="DUA38" s="17"/>
      <c r="DUB38" s="17"/>
      <c r="DUC38" s="17"/>
      <c r="DUD38" s="17"/>
      <c r="DUE38" s="17"/>
      <c r="DUF38" s="17"/>
      <c r="DUG38" s="17"/>
      <c r="DUH38" s="17"/>
      <c r="DUI38" s="17"/>
      <c r="DUJ38" s="17"/>
      <c r="DUK38" s="17"/>
      <c r="DUL38" s="17"/>
      <c r="DUM38" s="17"/>
      <c r="DUN38" s="17"/>
      <c r="DUO38" s="17"/>
      <c r="DUP38" s="17"/>
      <c r="DUQ38" s="17"/>
      <c r="DUR38" s="17"/>
      <c r="DUS38" s="17"/>
      <c r="DUT38" s="17"/>
      <c r="DUU38" s="17"/>
      <c r="DUV38" s="17"/>
      <c r="DUW38" s="17"/>
      <c r="DUX38" s="17"/>
      <c r="DUY38" s="17"/>
      <c r="DUZ38" s="17"/>
      <c r="DVA38" s="17"/>
      <c r="DVB38" s="17"/>
      <c r="DVC38" s="17"/>
      <c r="DVD38" s="17"/>
      <c r="DVE38" s="17"/>
      <c r="DVF38" s="17"/>
      <c r="DVG38" s="17"/>
      <c r="DVH38" s="17"/>
      <c r="DVI38" s="17"/>
      <c r="DVJ38" s="17"/>
      <c r="DVK38" s="17"/>
      <c r="DVL38" s="17"/>
      <c r="DVM38" s="17"/>
      <c r="DVN38" s="17"/>
      <c r="DVO38" s="17"/>
      <c r="DVP38" s="17"/>
      <c r="DVQ38" s="17"/>
      <c r="DVR38" s="17"/>
      <c r="DVS38" s="17"/>
      <c r="DVT38" s="17"/>
      <c r="DVU38" s="17"/>
      <c r="DVV38" s="17"/>
      <c r="DVW38" s="17"/>
      <c r="DVX38" s="17"/>
      <c r="DVY38" s="17"/>
      <c r="DVZ38" s="17"/>
      <c r="DWA38" s="17"/>
      <c r="DWB38" s="17"/>
      <c r="DWC38" s="17"/>
      <c r="DWD38" s="17"/>
      <c r="DWE38" s="17"/>
      <c r="DWF38" s="17"/>
      <c r="DWG38" s="17"/>
      <c r="DWH38" s="17"/>
      <c r="DWI38" s="17"/>
      <c r="DWJ38" s="17"/>
      <c r="DWK38" s="17"/>
      <c r="DWL38" s="17"/>
      <c r="DWM38" s="17"/>
      <c r="DWN38" s="17"/>
      <c r="DWO38" s="17"/>
      <c r="DWP38" s="17"/>
      <c r="DWQ38" s="17"/>
      <c r="DWR38" s="17"/>
      <c r="DWS38" s="17"/>
      <c r="DWT38" s="17"/>
      <c r="DWU38" s="17"/>
      <c r="DWV38" s="17"/>
      <c r="DWW38" s="17"/>
      <c r="DWX38" s="17"/>
      <c r="DWY38" s="17"/>
      <c r="DWZ38" s="17"/>
      <c r="DXA38" s="17"/>
      <c r="DXB38" s="17"/>
      <c r="DXC38" s="17"/>
      <c r="DXD38" s="17"/>
      <c r="DXE38" s="17"/>
      <c r="DXF38" s="17"/>
      <c r="DXG38" s="17"/>
      <c r="DXH38" s="17"/>
      <c r="DXI38" s="17"/>
      <c r="DXJ38" s="17"/>
      <c r="DXK38" s="17"/>
      <c r="DXL38" s="17"/>
      <c r="DXM38" s="17"/>
      <c r="DXN38" s="17"/>
      <c r="DXO38" s="17"/>
      <c r="DXP38" s="17"/>
      <c r="DXQ38" s="17"/>
      <c r="DXR38" s="17"/>
      <c r="DXS38" s="17"/>
      <c r="DXT38" s="17"/>
      <c r="DXU38" s="17"/>
      <c r="DXV38" s="17"/>
      <c r="DXW38" s="17"/>
      <c r="DXX38" s="17"/>
      <c r="DXY38" s="17"/>
      <c r="DXZ38" s="17"/>
      <c r="DYA38" s="17"/>
      <c r="DYB38" s="17"/>
      <c r="DYC38" s="17"/>
      <c r="DYD38" s="17"/>
      <c r="DYE38" s="17"/>
      <c r="DYF38" s="17"/>
      <c r="DYG38" s="17"/>
      <c r="DYH38" s="17"/>
      <c r="DYI38" s="17"/>
      <c r="DYJ38" s="17"/>
      <c r="DYK38" s="17"/>
      <c r="DYL38" s="17"/>
      <c r="DYM38" s="17"/>
      <c r="DYN38" s="17"/>
      <c r="DYO38" s="17"/>
      <c r="DYP38" s="17"/>
      <c r="DYQ38" s="17"/>
      <c r="DYR38" s="17"/>
      <c r="DYS38" s="17"/>
      <c r="DYT38" s="17"/>
      <c r="DYU38" s="17"/>
      <c r="DYV38" s="17"/>
      <c r="DYW38" s="17"/>
      <c r="DYX38" s="17"/>
      <c r="DYY38" s="17"/>
      <c r="DYZ38" s="17"/>
      <c r="DZA38" s="17"/>
      <c r="DZB38" s="17"/>
      <c r="DZC38" s="17"/>
      <c r="DZD38" s="17"/>
      <c r="DZE38" s="17"/>
      <c r="DZF38" s="17"/>
      <c r="DZG38" s="17"/>
      <c r="DZH38" s="17"/>
      <c r="DZI38" s="17"/>
      <c r="DZJ38" s="17"/>
      <c r="DZK38" s="17"/>
      <c r="DZL38" s="17"/>
      <c r="DZM38" s="17"/>
      <c r="DZN38" s="17"/>
      <c r="DZO38" s="17"/>
      <c r="DZP38" s="17"/>
      <c r="DZQ38" s="17"/>
      <c r="DZR38" s="17"/>
      <c r="DZS38" s="17"/>
      <c r="DZT38" s="17"/>
      <c r="DZU38" s="17"/>
      <c r="DZV38" s="17"/>
      <c r="DZW38" s="17"/>
      <c r="DZX38" s="17"/>
      <c r="DZY38" s="17"/>
      <c r="DZZ38" s="17"/>
      <c r="EAA38" s="17"/>
      <c r="EAB38" s="17"/>
      <c r="EAC38" s="17"/>
      <c r="EAD38" s="17"/>
      <c r="EAE38" s="17"/>
      <c r="EAF38" s="17"/>
      <c r="EAG38" s="17"/>
      <c r="EAH38" s="17"/>
      <c r="EAI38" s="17"/>
      <c r="EAJ38" s="17"/>
      <c r="EAK38" s="17"/>
      <c r="EAL38" s="17"/>
      <c r="EAM38" s="17"/>
      <c r="EAN38" s="17"/>
      <c r="EAO38" s="17"/>
      <c r="EAP38" s="17"/>
      <c r="EAQ38" s="17"/>
      <c r="EAR38" s="17"/>
      <c r="EAS38" s="17"/>
      <c r="EAT38" s="17"/>
      <c r="EAU38" s="17"/>
      <c r="EAV38" s="17"/>
      <c r="EAW38" s="17"/>
      <c r="EAX38" s="17"/>
      <c r="EAY38" s="17"/>
      <c r="EAZ38" s="17"/>
      <c r="EBA38" s="17"/>
      <c r="EBB38" s="17"/>
      <c r="EBC38" s="17"/>
      <c r="EBD38" s="17"/>
      <c r="EBE38" s="17"/>
      <c r="EBF38" s="17"/>
      <c r="EBG38" s="17"/>
      <c r="EBH38" s="17"/>
      <c r="EBI38" s="17"/>
      <c r="EBJ38" s="17"/>
      <c r="EBK38" s="17"/>
      <c r="EBL38" s="17"/>
      <c r="EBM38" s="17"/>
      <c r="EBN38" s="17"/>
      <c r="EBO38" s="17"/>
      <c r="EBP38" s="17"/>
      <c r="EBQ38" s="17"/>
      <c r="EBR38" s="17"/>
      <c r="EBS38" s="17"/>
      <c r="EBT38" s="17"/>
      <c r="EBU38" s="17"/>
      <c r="EBV38" s="17"/>
      <c r="EBW38" s="17"/>
      <c r="EBX38" s="17"/>
      <c r="EBY38" s="17"/>
      <c r="EBZ38" s="17"/>
      <c r="ECA38" s="17"/>
      <c r="ECB38" s="17"/>
      <c r="ECC38" s="17"/>
      <c r="ECD38" s="17"/>
      <c r="ECE38" s="17"/>
      <c r="ECF38" s="17"/>
      <c r="ECG38" s="17"/>
      <c r="ECH38" s="17"/>
      <c r="ECI38" s="17"/>
      <c r="ECJ38" s="17"/>
      <c r="ECK38" s="17"/>
      <c r="ECL38" s="17"/>
      <c r="ECM38" s="17"/>
      <c r="ECN38" s="17"/>
      <c r="ECO38" s="17"/>
      <c r="ECP38" s="17"/>
      <c r="ECQ38" s="17"/>
      <c r="ECR38" s="17"/>
      <c r="ECS38" s="17"/>
      <c r="ECT38" s="17"/>
      <c r="ECU38" s="17"/>
      <c r="ECV38" s="17"/>
      <c r="ECW38" s="17"/>
      <c r="ECX38" s="17"/>
      <c r="ECY38" s="17"/>
      <c r="ECZ38" s="17"/>
      <c r="EDA38" s="17"/>
      <c r="EDB38" s="17"/>
      <c r="EDC38" s="17"/>
      <c r="EDD38" s="17"/>
      <c r="EDE38" s="17"/>
      <c r="EDF38" s="17"/>
      <c r="EDG38" s="17"/>
      <c r="EDH38" s="17"/>
      <c r="EDI38" s="17"/>
      <c r="EDJ38" s="17"/>
      <c r="EDK38" s="17"/>
      <c r="EDL38" s="17"/>
      <c r="EDM38" s="17"/>
      <c r="EDN38" s="17"/>
      <c r="EDO38" s="17"/>
      <c r="EDP38" s="17"/>
      <c r="EDQ38" s="17"/>
      <c r="EDR38" s="17"/>
      <c r="EDS38" s="17"/>
      <c r="EDT38" s="17"/>
      <c r="EDU38" s="17"/>
      <c r="EDV38" s="17"/>
      <c r="EDW38" s="17"/>
      <c r="EDX38" s="17"/>
      <c r="EDY38" s="17"/>
      <c r="EDZ38" s="17"/>
      <c r="EEA38" s="17"/>
      <c r="EEB38" s="17"/>
      <c r="EEC38" s="17"/>
      <c r="EED38" s="17"/>
      <c r="EEE38" s="17"/>
      <c r="EEF38" s="17"/>
      <c r="EEG38" s="17"/>
      <c r="EEH38" s="17"/>
      <c r="EEI38" s="17"/>
      <c r="EEJ38" s="17"/>
      <c r="EEK38" s="17"/>
      <c r="EEL38" s="17"/>
      <c r="EEM38" s="17"/>
      <c r="EEN38" s="17"/>
      <c r="EEO38" s="17"/>
      <c r="EEP38" s="17"/>
      <c r="EEQ38" s="17"/>
      <c r="EER38" s="17"/>
      <c r="EES38" s="17"/>
      <c r="EET38" s="17"/>
      <c r="EEU38" s="17"/>
      <c r="EEV38" s="17"/>
      <c r="EEW38" s="17"/>
      <c r="EEX38" s="17"/>
      <c r="EEY38" s="17"/>
      <c r="EEZ38" s="17"/>
      <c r="EFA38" s="17"/>
      <c r="EFB38" s="17"/>
      <c r="EFC38" s="17"/>
      <c r="EFD38" s="17"/>
      <c r="EFE38" s="17"/>
      <c r="EFF38" s="17"/>
      <c r="EFG38" s="17"/>
      <c r="EFH38" s="17"/>
      <c r="EFI38" s="17"/>
      <c r="EFJ38" s="17"/>
      <c r="EFK38" s="17"/>
      <c r="EFL38" s="17"/>
      <c r="EFM38" s="17"/>
      <c r="EFN38" s="17"/>
      <c r="EFO38" s="17"/>
      <c r="EFP38" s="17"/>
      <c r="EFQ38" s="17"/>
      <c r="EFR38" s="17"/>
      <c r="EFS38" s="17"/>
      <c r="EFT38" s="17"/>
      <c r="EFU38" s="17"/>
      <c r="EFV38" s="17"/>
      <c r="EFW38" s="17"/>
      <c r="EFX38" s="17"/>
      <c r="EFY38" s="17"/>
      <c r="EFZ38" s="17"/>
      <c r="EGA38" s="17"/>
      <c r="EGB38" s="17"/>
      <c r="EGC38" s="17"/>
      <c r="EGD38" s="17"/>
      <c r="EGE38" s="17"/>
      <c r="EGF38" s="17"/>
      <c r="EGG38" s="17"/>
      <c r="EGH38" s="17"/>
      <c r="EGI38" s="17"/>
      <c r="EGJ38" s="17"/>
      <c r="EGK38" s="17"/>
      <c r="EGL38" s="17"/>
      <c r="EGM38" s="17"/>
      <c r="EGN38" s="17"/>
      <c r="EGO38" s="17"/>
      <c r="EGP38" s="17"/>
      <c r="EGQ38" s="17"/>
      <c r="EGR38" s="17"/>
      <c r="EGS38" s="17"/>
      <c r="EGT38" s="17"/>
      <c r="EGU38" s="17"/>
      <c r="EGV38" s="17"/>
      <c r="EGW38" s="17"/>
      <c r="EGX38" s="17"/>
      <c r="EGY38" s="17"/>
      <c r="EGZ38" s="17"/>
      <c r="EHA38" s="17"/>
      <c r="EHB38" s="17"/>
      <c r="EHC38" s="17"/>
      <c r="EHD38" s="17"/>
      <c r="EHE38" s="17"/>
      <c r="EHF38" s="17"/>
      <c r="EHG38" s="17"/>
      <c r="EHH38" s="17"/>
      <c r="EHI38" s="17"/>
      <c r="EHJ38" s="17"/>
      <c r="EHK38" s="17"/>
      <c r="EHL38" s="17"/>
      <c r="EHM38" s="17"/>
      <c r="EHN38" s="17"/>
      <c r="EHO38" s="17"/>
      <c r="EHP38" s="17"/>
      <c r="EHQ38" s="17"/>
      <c r="EHR38" s="17"/>
      <c r="EHS38" s="17"/>
      <c r="EHT38" s="17"/>
      <c r="EHU38" s="17"/>
      <c r="EHV38" s="17"/>
      <c r="EHW38" s="17"/>
      <c r="EHX38" s="17"/>
      <c r="EHY38" s="17"/>
      <c r="EHZ38" s="17"/>
      <c r="EIA38" s="17"/>
      <c r="EIB38" s="17"/>
      <c r="EIC38" s="17"/>
      <c r="EID38" s="17"/>
      <c r="EIE38" s="17"/>
      <c r="EIF38" s="17"/>
      <c r="EIG38" s="17"/>
      <c r="EIH38" s="17"/>
      <c r="EII38" s="17"/>
      <c r="EIJ38" s="17"/>
      <c r="EIK38" s="17"/>
      <c r="EIL38" s="17"/>
      <c r="EIM38" s="17"/>
      <c r="EIN38" s="17"/>
      <c r="EIO38" s="17"/>
      <c r="EIP38" s="17"/>
      <c r="EIQ38" s="17"/>
      <c r="EIR38" s="17"/>
      <c r="EIS38" s="17"/>
      <c r="EIT38" s="17"/>
      <c r="EIU38" s="17"/>
      <c r="EIV38" s="17"/>
      <c r="EIW38" s="17"/>
      <c r="EIX38" s="17"/>
      <c r="EIY38" s="17"/>
      <c r="EIZ38" s="17"/>
      <c r="EJA38" s="17"/>
      <c r="EJB38" s="17"/>
      <c r="EJC38" s="17"/>
      <c r="EJD38" s="17"/>
      <c r="EJE38" s="17"/>
      <c r="EJF38" s="17"/>
      <c r="EJG38" s="17"/>
      <c r="EJH38" s="17"/>
      <c r="EJI38" s="17"/>
      <c r="EJJ38" s="17"/>
      <c r="EJK38" s="17"/>
      <c r="EJL38" s="17"/>
      <c r="EJM38" s="17"/>
      <c r="EJN38" s="17"/>
      <c r="EJO38" s="17"/>
      <c r="EJP38" s="17"/>
      <c r="EJQ38" s="17"/>
      <c r="EJR38" s="17"/>
      <c r="EJS38" s="17"/>
      <c r="EJT38" s="17"/>
      <c r="EJU38" s="17"/>
      <c r="EJV38" s="17"/>
      <c r="EJW38" s="17"/>
      <c r="EJX38" s="17"/>
      <c r="EJY38" s="17"/>
      <c r="EJZ38" s="17"/>
      <c r="EKA38" s="17"/>
      <c r="EKB38" s="17"/>
      <c r="EKC38" s="17"/>
      <c r="EKD38" s="17"/>
      <c r="EKE38" s="17"/>
      <c r="EKF38" s="17"/>
      <c r="EKG38" s="17"/>
      <c r="EKH38" s="17"/>
      <c r="EKI38" s="17"/>
      <c r="EKJ38" s="17"/>
      <c r="EKK38" s="17"/>
      <c r="EKL38" s="17"/>
      <c r="EKM38" s="17"/>
      <c r="EKN38" s="17"/>
      <c r="EKO38" s="17"/>
      <c r="EKP38" s="17"/>
      <c r="EKQ38" s="17"/>
      <c r="EKR38" s="17"/>
      <c r="EKS38" s="17"/>
      <c r="EKT38" s="17"/>
      <c r="EKU38" s="17"/>
      <c r="EKV38" s="17"/>
      <c r="EKW38" s="17"/>
      <c r="EKX38" s="17"/>
      <c r="EKY38" s="17"/>
      <c r="EKZ38" s="17"/>
      <c r="ELA38" s="17"/>
      <c r="ELB38" s="17"/>
      <c r="ELC38" s="17"/>
      <c r="ELD38" s="17"/>
      <c r="ELE38" s="17"/>
      <c r="ELF38" s="17"/>
      <c r="ELG38" s="17"/>
      <c r="ELH38" s="17"/>
      <c r="ELI38" s="17"/>
      <c r="ELJ38" s="17"/>
      <c r="ELK38" s="17"/>
      <c r="ELL38" s="17"/>
      <c r="ELM38" s="17"/>
      <c r="ELN38" s="17"/>
      <c r="ELO38" s="17"/>
      <c r="ELP38" s="17"/>
      <c r="ELQ38" s="17"/>
      <c r="ELR38" s="17"/>
      <c r="ELS38" s="17"/>
      <c r="ELT38" s="17"/>
      <c r="ELU38" s="17"/>
      <c r="ELV38" s="17"/>
      <c r="ELW38" s="17"/>
      <c r="ELX38" s="17"/>
      <c r="ELY38" s="17"/>
      <c r="ELZ38" s="17"/>
      <c r="EMA38" s="17"/>
      <c r="EMB38" s="17"/>
      <c r="EMC38" s="17"/>
      <c r="EMD38" s="17"/>
      <c r="EME38" s="17"/>
      <c r="EMF38" s="17"/>
      <c r="EMG38" s="17"/>
      <c r="EMH38" s="17"/>
      <c r="EMI38" s="17"/>
      <c r="EMJ38" s="17"/>
      <c r="EMK38" s="17"/>
      <c r="EML38" s="17"/>
      <c r="EMM38" s="17"/>
      <c r="EMN38" s="17"/>
      <c r="EMO38" s="17"/>
      <c r="EMP38" s="17"/>
      <c r="EMQ38" s="17"/>
      <c r="EMR38" s="17"/>
      <c r="EMS38" s="17"/>
      <c r="EMT38" s="17"/>
      <c r="EMU38" s="17"/>
      <c r="EMV38" s="17"/>
      <c r="EMW38" s="17"/>
      <c r="EMX38" s="17"/>
      <c r="EMY38" s="17"/>
      <c r="EMZ38" s="17"/>
      <c r="ENA38" s="17"/>
      <c r="ENB38" s="17"/>
      <c r="ENC38" s="17"/>
      <c r="END38" s="17"/>
      <c r="ENE38" s="17"/>
      <c r="ENF38" s="17"/>
      <c r="ENG38" s="17"/>
      <c r="ENH38" s="17"/>
      <c r="ENI38" s="17"/>
      <c r="ENJ38" s="17"/>
      <c r="ENK38" s="17"/>
      <c r="ENL38" s="17"/>
      <c r="ENM38" s="17"/>
      <c r="ENN38" s="17"/>
      <c r="ENO38" s="17"/>
      <c r="ENP38" s="17"/>
      <c r="ENQ38" s="17"/>
      <c r="ENR38" s="17"/>
      <c r="ENS38" s="17"/>
      <c r="ENT38" s="17"/>
      <c r="ENU38" s="17"/>
      <c r="ENV38" s="17"/>
      <c r="ENW38" s="17"/>
      <c r="ENX38" s="17"/>
      <c r="ENY38" s="17"/>
      <c r="ENZ38" s="17"/>
      <c r="EOA38" s="17"/>
      <c r="EOB38" s="17"/>
      <c r="EOC38" s="17"/>
      <c r="EOD38" s="17"/>
      <c r="EOE38" s="17"/>
      <c r="EOF38" s="17"/>
      <c r="EOG38" s="17"/>
      <c r="EOH38" s="17"/>
      <c r="EOI38" s="17"/>
      <c r="EOJ38" s="17"/>
      <c r="EOK38" s="17"/>
      <c r="EOL38" s="17"/>
      <c r="EOM38" s="17"/>
      <c r="EON38" s="17"/>
      <c r="EOO38" s="17"/>
      <c r="EOP38" s="17"/>
      <c r="EOQ38" s="17"/>
      <c r="EOR38" s="17"/>
      <c r="EOS38" s="17"/>
      <c r="EOT38" s="17"/>
      <c r="EOU38" s="17"/>
      <c r="EOV38" s="17"/>
      <c r="EOW38" s="17"/>
      <c r="EOX38" s="17"/>
      <c r="EOY38" s="17"/>
      <c r="EOZ38" s="17"/>
      <c r="EPA38" s="17"/>
      <c r="EPB38" s="17"/>
      <c r="EPC38" s="17"/>
      <c r="EPD38" s="17"/>
      <c r="EPE38" s="17"/>
      <c r="EPF38" s="17"/>
      <c r="EPG38" s="17"/>
      <c r="EPH38" s="17"/>
      <c r="EPI38" s="17"/>
      <c r="EPJ38" s="17"/>
      <c r="EPK38" s="17"/>
      <c r="EPL38" s="17"/>
      <c r="EPM38" s="17"/>
      <c r="EPN38" s="17"/>
      <c r="EPO38" s="17"/>
      <c r="EPP38" s="17"/>
      <c r="EPQ38" s="17"/>
      <c r="EPR38" s="17"/>
      <c r="EPS38" s="17"/>
      <c r="EPT38" s="17"/>
      <c r="EPU38" s="17"/>
    </row>
    <row r="39" spans="17:38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17"/>
      <c r="JJ39" s="17"/>
      <c r="JK39" s="17"/>
      <c r="JL39" s="17"/>
      <c r="JM39" s="17"/>
      <c r="JN39" s="17"/>
      <c r="JO39" s="17"/>
      <c r="JP39" s="17"/>
      <c r="JQ39" s="17"/>
      <c r="JR39" s="17"/>
      <c r="JS39" s="17"/>
      <c r="JT39" s="17"/>
      <c r="JU39" s="17"/>
      <c r="JV39" s="17"/>
      <c r="JW39" s="17"/>
      <c r="JX39" s="17"/>
      <c r="JY39" s="17"/>
      <c r="JZ39" s="17"/>
      <c r="KA39" s="17"/>
      <c r="KB39" s="17"/>
      <c r="KC39" s="17"/>
      <c r="KD39" s="17"/>
      <c r="KE39" s="17"/>
      <c r="KF39" s="17"/>
      <c r="KG39" s="17"/>
      <c r="KH39" s="17"/>
      <c r="KI39" s="17"/>
      <c r="KJ39" s="17"/>
      <c r="KK39" s="17"/>
      <c r="KL39" s="17"/>
      <c r="KM39" s="17"/>
      <c r="KN39" s="17"/>
      <c r="KO39" s="17"/>
      <c r="KP39" s="17"/>
      <c r="KQ39" s="17"/>
      <c r="KR39" s="17"/>
      <c r="KS39" s="17"/>
      <c r="KT39" s="17"/>
      <c r="KU39" s="17"/>
      <c r="KV39" s="17"/>
      <c r="KW39" s="17"/>
      <c r="KX39" s="17"/>
      <c r="KY39" s="17"/>
      <c r="KZ39" s="17"/>
      <c r="LA39" s="17"/>
      <c r="LB39" s="17"/>
      <c r="LC39" s="17"/>
      <c r="LD39" s="17"/>
      <c r="LE39" s="17"/>
      <c r="LF39" s="17"/>
      <c r="LG39" s="17"/>
      <c r="LH39" s="17"/>
      <c r="LI39" s="17"/>
      <c r="LJ39" s="17"/>
      <c r="LK39" s="17"/>
      <c r="LL39" s="17"/>
      <c r="LM39" s="17"/>
      <c r="LN39" s="17"/>
      <c r="LO39" s="17"/>
      <c r="LP39" s="17"/>
      <c r="LQ39" s="17"/>
      <c r="LR39" s="17"/>
      <c r="LS39" s="17"/>
      <c r="LT39" s="17"/>
      <c r="LU39" s="17"/>
      <c r="LV39" s="17"/>
      <c r="LW39" s="17"/>
      <c r="LX39" s="17"/>
      <c r="LY39" s="17"/>
      <c r="LZ39" s="17"/>
      <c r="MA39" s="17"/>
      <c r="MB39" s="17"/>
      <c r="MC39" s="17"/>
      <c r="MD39" s="17"/>
      <c r="ME39" s="17"/>
      <c r="MF39" s="17"/>
      <c r="MG39" s="17"/>
      <c r="MH39" s="17"/>
      <c r="MI39" s="17"/>
      <c r="MJ39" s="17"/>
      <c r="MK39" s="17"/>
      <c r="ML39" s="17"/>
      <c r="MM39" s="17"/>
      <c r="MN39" s="17"/>
      <c r="MO39" s="17"/>
      <c r="MP39" s="17"/>
      <c r="MQ39" s="17"/>
      <c r="MR39" s="17"/>
      <c r="MS39" s="17"/>
      <c r="MT39" s="17"/>
      <c r="MU39" s="17"/>
      <c r="MV39" s="17"/>
      <c r="MW39" s="17"/>
      <c r="MX39" s="17"/>
      <c r="MY39" s="17"/>
      <c r="MZ39" s="17"/>
      <c r="NA39" s="17"/>
      <c r="NB39" s="17"/>
      <c r="NC39" s="17"/>
      <c r="ND39" s="17"/>
      <c r="NE39" s="17"/>
      <c r="NF39" s="17"/>
      <c r="NG39" s="17"/>
      <c r="NH39" s="17"/>
      <c r="NI39" s="17"/>
      <c r="NJ39" s="17"/>
      <c r="NK39" s="17"/>
      <c r="NL39" s="17"/>
      <c r="NM39" s="17"/>
      <c r="NN39" s="17"/>
      <c r="NO39" s="17"/>
      <c r="NP39" s="17"/>
      <c r="NQ39" s="17"/>
      <c r="NR39" s="17"/>
      <c r="NS39" s="17"/>
      <c r="NT39" s="17"/>
      <c r="NU39" s="17"/>
      <c r="NV39" s="17"/>
      <c r="NW39" s="17"/>
      <c r="NX39" s="17"/>
      <c r="NY39" s="17"/>
      <c r="NZ39" s="17"/>
      <c r="OA39" s="17"/>
      <c r="OB39" s="17"/>
      <c r="OC39" s="17"/>
      <c r="OD39" s="17"/>
      <c r="OE39" s="17"/>
      <c r="OF39" s="17"/>
      <c r="OG39" s="17"/>
      <c r="OH39" s="17"/>
      <c r="OI39" s="17"/>
      <c r="OJ39" s="17"/>
      <c r="OK39" s="17"/>
      <c r="OL39" s="17"/>
      <c r="OM39" s="17"/>
      <c r="ON39" s="17"/>
      <c r="OO39" s="17"/>
      <c r="OP39" s="17"/>
      <c r="OQ39" s="17"/>
      <c r="OR39" s="17"/>
      <c r="OS39" s="17"/>
      <c r="OT39" s="17"/>
      <c r="OU39" s="17"/>
      <c r="OV39" s="17"/>
      <c r="OW39" s="17"/>
      <c r="OX39" s="17"/>
      <c r="OY39" s="17"/>
      <c r="OZ39" s="17"/>
      <c r="PA39" s="17"/>
      <c r="PB39" s="17"/>
      <c r="PC39" s="17"/>
      <c r="PD39" s="17"/>
      <c r="PE39" s="17"/>
      <c r="PF39" s="17"/>
      <c r="PG39" s="17"/>
      <c r="PH39" s="17"/>
      <c r="PI39" s="17"/>
      <c r="PJ39" s="17"/>
      <c r="PK39" s="17"/>
      <c r="PL39" s="17"/>
      <c r="PM39" s="17"/>
      <c r="PN39" s="17"/>
      <c r="PO39" s="17"/>
      <c r="PP39" s="17"/>
      <c r="PQ39" s="17"/>
      <c r="PR39" s="17"/>
      <c r="PS39" s="17"/>
      <c r="PT39" s="17"/>
      <c r="PU39" s="17"/>
      <c r="PV39" s="17"/>
      <c r="PW39" s="17"/>
      <c r="PX39" s="17"/>
      <c r="PY39" s="17"/>
      <c r="PZ39" s="17"/>
      <c r="QA39" s="17"/>
      <c r="QB39" s="17"/>
      <c r="QC39" s="17"/>
      <c r="QD39" s="17"/>
      <c r="QE39" s="17"/>
      <c r="QF39" s="17"/>
      <c r="QG39" s="17"/>
      <c r="QH39" s="17"/>
      <c r="QI39" s="17"/>
      <c r="QJ39" s="17"/>
      <c r="QK39" s="17"/>
      <c r="QL39" s="17"/>
      <c r="QM39" s="17"/>
      <c r="QN39" s="17"/>
      <c r="QO39" s="17"/>
      <c r="QP39" s="17"/>
      <c r="QQ39" s="17"/>
      <c r="QR39" s="17"/>
      <c r="QS39" s="17"/>
      <c r="QT39" s="17"/>
      <c r="QU39" s="17"/>
      <c r="QV39" s="17"/>
      <c r="QW39" s="17"/>
      <c r="QX39" s="17"/>
      <c r="QY39" s="17"/>
      <c r="QZ39" s="17"/>
      <c r="RA39" s="17"/>
      <c r="RB39" s="17"/>
      <c r="RC39" s="17"/>
      <c r="RD39" s="17"/>
      <c r="RE39" s="17"/>
      <c r="RF39" s="17"/>
      <c r="RG39" s="17"/>
      <c r="RH39" s="17"/>
      <c r="RI39" s="17"/>
      <c r="RJ39" s="17"/>
      <c r="RK39" s="17"/>
      <c r="RL39" s="17"/>
      <c r="RM39" s="17"/>
      <c r="RN39" s="17"/>
      <c r="RO39" s="17"/>
      <c r="RP39" s="17"/>
      <c r="RQ39" s="17"/>
      <c r="RR39" s="17"/>
      <c r="RS39" s="17"/>
      <c r="RT39" s="17"/>
      <c r="RU39" s="17"/>
      <c r="RV39" s="17"/>
      <c r="RW39" s="17"/>
      <c r="RX39" s="17"/>
      <c r="RY39" s="17"/>
      <c r="RZ39" s="17"/>
      <c r="SA39" s="17"/>
      <c r="SB39" s="17"/>
      <c r="SC39" s="17"/>
      <c r="SD39" s="17"/>
      <c r="SE39" s="17"/>
      <c r="SF39" s="17"/>
      <c r="SG39" s="17"/>
      <c r="SH39" s="17"/>
      <c r="SI39" s="17"/>
      <c r="SJ39" s="17"/>
      <c r="SK39" s="17"/>
      <c r="SL39" s="17"/>
      <c r="SM39" s="17"/>
      <c r="SN39" s="17"/>
      <c r="SO39" s="17"/>
      <c r="SP39" s="17"/>
      <c r="SQ39" s="17"/>
      <c r="SR39" s="17"/>
      <c r="SS39" s="17"/>
      <c r="ST39" s="17"/>
      <c r="SU39" s="17"/>
      <c r="SV39" s="17"/>
      <c r="SW39" s="17"/>
      <c r="SX39" s="17"/>
      <c r="SY39" s="17"/>
      <c r="SZ39" s="17"/>
      <c r="TA39" s="17"/>
      <c r="TB39" s="17"/>
      <c r="TC39" s="17"/>
      <c r="TD39" s="17"/>
      <c r="TE39" s="17"/>
      <c r="TF39" s="17"/>
      <c r="TG39" s="17"/>
      <c r="TH39" s="17"/>
      <c r="TI39" s="17"/>
      <c r="TJ39" s="17"/>
      <c r="TK39" s="17"/>
      <c r="TL39" s="17"/>
      <c r="TM39" s="17"/>
      <c r="TN39" s="17"/>
      <c r="TO39" s="17"/>
      <c r="TP39" s="17"/>
      <c r="TQ39" s="17"/>
      <c r="TR39" s="17"/>
      <c r="TS39" s="17"/>
      <c r="TT39" s="17"/>
      <c r="TU39" s="17"/>
      <c r="TV39" s="17"/>
      <c r="TW39" s="17"/>
      <c r="TX39" s="17"/>
      <c r="TY39" s="17"/>
      <c r="TZ39" s="17"/>
      <c r="UA39" s="17"/>
      <c r="UB39" s="17"/>
      <c r="UC39" s="17"/>
      <c r="UD39" s="17"/>
      <c r="UE39" s="17"/>
      <c r="UF39" s="17"/>
      <c r="UG39" s="17"/>
      <c r="UH39" s="17"/>
      <c r="UI39" s="17"/>
      <c r="UJ39" s="17"/>
      <c r="UK39" s="17"/>
      <c r="UL39" s="17"/>
      <c r="UM39" s="17"/>
      <c r="UN39" s="17"/>
      <c r="UO39" s="17"/>
      <c r="UP39" s="17"/>
      <c r="UQ39" s="17"/>
      <c r="UR39" s="17"/>
      <c r="US39" s="17"/>
      <c r="UT39" s="17"/>
      <c r="UU39" s="17"/>
      <c r="UV39" s="17"/>
      <c r="UW39" s="17"/>
      <c r="UX39" s="17"/>
      <c r="UY39" s="17"/>
      <c r="UZ39" s="17"/>
      <c r="VA39" s="17"/>
      <c r="VB39" s="17"/>
      <c r="VC39" s="17"/>
      <c r="VD39" s="17"/>
      <c r="VE39" s="17"/>
      <c r="VF39" s="17"/>
      <c r="VG39" s="17"/>
      <c r="VH39" s="17"/>
      <c r="VI39" s="17"/>
      <c r="VJ39" s="17"/>
      <c r="VK39" s="17"/>
      <c r="VL39" s="17"/>
      <c r="VM39" s="17"/>
      <c r="VN39" s="17"/>
      <c r="VO39" s="17"/>
      <c r="VP39" s="17"/>
      <c r="VQ39" s="17"/>
      <c r="VR39" s="17"/>
      <c r="VS39" s="17"/>
      <c r="VT39" s="17"/>
      <c r="VU39" s="17"/>
      <c r="VV39" s="17"/>
      <c r="VW39" s="17"/>
      <c r="VX39" s="17"/>
      <c r="VY39" s="17"/>
      <c r="VZ39" s="17"/>
      <c r="WA39" s="17"/>
      <c r="WB39" s="17"/>
      <c r="WC39" s="17"/>
      <c r="WD39" s="17"/>
      <c r="WE39" s="17"/>
      <c r="WF39" s="17"/>
      <c r="WG39" s="17"/>
      <c r="WH39" s="17"/>
      <c r="WI39" s="17"/>
      <c r="WJ39" s="17"/>
      <c r="WK39" s="17"/>
      <c r="WL39" s="17"/>
      <c r="WM39" s="17"/>
      <c r="WN39" s="17"/>
      <c r="WO39" s="17"/>
      <c r="WP39" s="17"/>
      <c r="WQ39" s="17"/>
      <c r="WR39" s="17"/>
      <c r="WS39" s="17"/>
      <c r="WT39" s="17"/>
      <c r="WU39" s="17"/>
      <c r="WV39" s="17"/>
      <c r="WW39" s="17"/>
      <c r="WX39" s="17"/>
      <c r="WY39" s="17"/>
      <c r="WZ39" s="17"/>
      <c r="XA39" s="17"/>
      <c r="XB39" s="17"/>
      <c r="XC39" s="17"/>
      <c r="XD39" s="17"/>
      <c r="XE39" s="17"/>
      <c r="XF39" s="17"/>
      <c r="XG39" s="17"/>
      <c r="XH39" s="17"/>
      <c r="XI39" s="17"/>
      <c r="XJ39" s="17"/>
      <c r="XK39" s="17"/>
      <c r="XL39" s="17"/>
      <c r="XM39" s="17"/>
      <c r="XN39" s="17"/>
      <c r="XO39" s="17"/>
      <c r="XP39" s="17"/>
      <c r="XQ39" s="17"/>
      <c r="XR39" s="17"/>
      <c r="XS39" s="17"/>
      <c r="XT39" s="17"/>
      <c r="XU39" s="17"/>
      <c r="XV39" s="17"/>
      <c r="XW39" s="17"/>
      <c r="XX39" s="17"/>
      <c r="XY39" s="17"/>
      <c r="XZ39" s="17"/>
      <c r="YA39" s="17"/>
      <c r="YB39" s="17"/>
      <c r="YC39" s="17"/>
      <c r="YD39" s="17"/>
      <c r="YE39" s="17"/>
      <c r="YF39" s="17"/>
      <c r="YG39" s="17"/>
      <c r="YH39" s="17"/>
      <c r="YI39" s="17"/>
      <c r="YJ39" s="17"/>
      <c r="YK39" s="17"/>
      <c r="YL39" s="17"/>
      <c r="YM39" s="17"/>
      <c r="YN39" s="17"/>
      <c r="YO39" s="17"/>
      <c r="YP39" s="17"/>
      <c r="YQ39" s="17"/>
      <c r="YR39" s="17"/>
      <c r="YS39" s="17"/>
      <c r="YT39" s="17"/>
      <c r="YU39" s="17"/>
      <c r="YV39" s="17"/>
      <c r="YW39" s="17"/>
      <c r="YX39" s="17"/>
      <c r="YY39" s="17"/>
      <c r="YZ39" s="17"/>
      <c r="ZA39" s="17"/>
      <c r="ZB39" s="17"/>
      <c r="ZC39" s="17"/>
      <c r="ZD39" s="17"/>
      <c r="ZE39" s="17"/>
      <c r="ZF39" s="17"/>
      <c r="ZG39" s="17"/>
      <c r="ZH39" s="17"/>
      <c r="ZI39" s="17"/>
      <c r="ZJ39" s="17"/>
      <c r="ZK39" s="17"/>
      <c r="ZL39" s="17"/>
      <c r="ZM39" s="17"/>
      <c r="ZN39" s="17"/>
      <c r="ZO39" s="17"/>
      <c r="ZP39" s="17"/>
      <c r="ZQ39" s="17"/>
      <c r="ZR39" s="17"/>
      <c r="ZS39" s="17"/>
      <c r="ZT39" s="17"/>
      <c r="ZU39" s="17"/>
      <c r="ZV39" s="17"/>
      <c r="ZW39" s="17"/>
      <c r="ZX39" s="17"/>
      <c r="ZY39" s="17"/>
      <c r="ZZ39" s="17"/>
      <c r="AAA39" s="17"/>
      <c r="AAB39" s="17"/>
      <c r="AAC39" s="17"/>
      <c r="AAD39" s="17"/>
      <c r="AAE39" s="17"/>
      <c r="AAF39" s="17"/>
      <c r="AAG39" s="17"/>
      <c r="AAH39" s="17"/>
      <c r="AAI39" s="17"/>
      <c r="AAJ39" s="17"/>
      <c r="AAK39" s="17"/>
      <c r="AAL39" s="17"/>
      <c r="AAM39" s="17"/>
      <c r="AAN39" s="17"/>
      <c r="AAO39" s="17"/>
      <c r="AAP39" s="17"/>
      <c r="AAQ39" s="17"/>
      <c r="AAR39" s="17"/>
      <c r="AAS39" s="17"/>
      <c r="AAT39" s="17"/>
      <c r="AAU39" s="17"/>
      <c r="AAV39" s="17"/>
      <c r="AAW39" s="17"/>
      <c r="AAX39" s="17"/>
      <c r="AAY39" s="17"/>
      <c r="AAZ39" s="17"/>
      <c r="ABA39" s="17"/>
      <c r="ABB39" s="17"/>
      <c r="ABC39" s="17"/>
      <c r="ABD39" s="17"/>
      <c r="ABE39" s="17"/>
      <c r="ABF39" s="17"/>
      <c r="ABG39" s="17"/>
      <c r="ABH39" s="17"/>
      <c r="ABI39" s="17"/>
      <c r="ABJ39" s="17"/>
      <c r="ABK39" s="17"/>
      <c r="ABL39" s="17"/>
      <c r="ABM39" s="17"/>
      <c r="ABN39" s="17"/>
      <c r="ABO39" s="17"/>
      <c r="ABP39" s="17"/>
      <c r="ABQ39" s="17"/>
      <c r="ABR39" s="17"/>
      <c r="ABS39" s="17"/>
      <c r="ABT39" s="17"/>
      <c r="ABU39" s="17"/>
      <c r="ABV39" s="17"/>
      <c r="ABW39" s="17"/>
      <c r="ABX39" s="17"/>
      <c r="ABY39" s="17"/>
      <c r="ABZ39" s="17"/>
      <c r="ACA39" s="17"/>
      <c r="ACB39" s="17"/>
      <c r="ACC39" s="17"/>
      <c r="ACD39" s="17"/>
      <c r="ACE39" s="17"/>
      <c r="ACF39" s="17"/>
      <c r="ACG39" s="17"/>
      <c r="ACH39" s="17"/>
      <c r="ACI39" s="17"/>
      <c r="ACJ39" s="17"/>
      <c r="ACK39" s="17"/>
      <c r="ACL39" s="17"/>
      <c r="ACM39" s="17"/>
      <c r="ACN39" s="17"/>
      <c r="ACO39" s="17"/>
      <c r="ACP39" s="17"/>
      <c r="ACQ39" s="17"/>
      <c r="ACR39" s="17"/>
      <c r="ACS39" s="17"/>
      <c r="ACT39" s="17"/>
      <c r="ACU39" s="17"/>
      <c r="ACV39" s="17"/>
      <c r="ACW39" s="17"/>
      <c r="ACX39" s="17"/>
      <c r="ACY39" s="17"/>
      <c r="ACZ39" s="17"/>
      <c r="ADA39" s="17"/>
      <c r="ADB39" s="17"/>
      <c r="ADC39" s="17"/>
      <c r="ADD39" s="17"/>
      <c r="ADE39" s="17"/>
      <c r="ADF39" s="17"/>
      <c r="ADG39" s="17"/>
      <c r="ADH39" s="17"/>
      <c r="ADI39" s="17"/>
      <c r="ADJ39" s="17"/>
      <c r="ADK39" s="17"/>
      <c r="ADL39" s="17"/>
      <c r="ADM39" s="17"/>
      <c r="ADN39" s="17"/>
      <c r="ADO39" s="17"/>
      <c r="ADP39" s="17"/>
      <c r="ADQ39" s="17"/>
      <c r="ADR39" s="17"/>
      <c r="ADS39" s="17"/>
      <c r="ADT39" s="17"/>
      <c r="ADU39" s="17"/>
      <c r="ADV39" s="17"/>
      <c r="ADW39" s="17"/>
      <c r="ADX39" s="17"/>
      <c r="ADY39" s="17"/>
      <c r="ADZ39" s="17"/>
      <c r="AEA39" s="17"/>
      <c r="AEB39" s="17"/>
      <c r="AEC39" s="17"/>
      <c r="AED39" s="17"/>
      <c r="AEE39" s="17"/>
      <c r="AEF39" s="17"/>
      <c r="AEG39" s="17"/>
      <c r="AEH39" s="17"/>
      <c r="AEI39" s="17"/>
      <c r="AEJ39" s="17"/>
      <c r="AEK39" s="17"/>
      <c r="AEL39" s="17"/>
      <c r="AEM39" s="17"/>
      <c r="AEN39" s="17"/>
      <c r="AEO39" s="17"/>
      <c r="AEP39" s="17"/>
      <c r="AEQ39" s="17"/>
      <c r="AER39" s="17"/>
      <c r="AES39" s="17"/>
      <c r="AET39" s="17"/>
      <c r="AEU39" s="17"/>
      <c r="AEV39" s="17"/>
      <c r="AEW39" s="17"/>
      <c r="AEX39" s="17"/>
      <c r="AEY39" s="17"/>
      <c r="AEZ39" s="17"/>
      <c r="AFA39" s="17"/>
      <c r="AFB39" s="17"/>
      <c r="AFC39" s="17"/>
      <c r="AFD39" s="17"/>
      <c r="AFE39" s="17"/>
      <c r="AFF39" s="17"/>
      <c r="AFG39" s="17"/>
      <c r="AFH39" s="17"/>
      <c r="AFI39" s="17"/>
      <c r="AFJ39" s="17"/>
      <c r="AFK39" s="17"/>
      <c r="AFL39" s="17"/>
      <c r="AFM39" s="17"/>
      <c r="AFN39" s="17"/>
      <c r="AFO39" s="17"/>
      <c r="AFP39" s="17"/>
      <c r="AFQ39" s="17"/>
      <c r="AFR39" s="17"/>
      <c r="AFS39" s="17"/>
      <c r="AFT39" s="17"/>
      <c r="AFU39" s="17"/>
      <c r="AFV39" s="17"/>
      <c r="AFW39" s="17"/>
      <c r="AFX39" s="17"/>
      <c r="AFY39" s="17"/>
      <c r="AFZ39" s="17"/>
      <c r="AGA39" s="17"/>
      <c r="AGB39" s="17"/>
      <c r="AGC39" s="17"/>
      <c r="AGD39" s="17"/>
      <c r="AGE39" s="17"/>
      <c r="AGF39" s="17"/>
      <c r="AGG39" s="17"/>
      <c r="AGH39" s="17"/>
      <c r="AGI39" s="17"/>
      <c r="AGJ39" s="17"/>
      <c r="AGK39" s="17"/>
      <c r="AGL39" s="17"/>
      <c r="AGM39" s="17"/>
      <c r="AGN39" s="17"/>
      <c r="AGO39" s="17"/>
      <c r="AGP39" s="17"/>
      <c r="AGQ39" s="17"/>
      <c r="AGR39" s="17"/>
      <c r="AGS39" s="17"/>
      <c r="AGT39" s="17"/>
      <c r="AGU39" s="17"/>
      <c r="AGV39" s="17"/>
      <c r="AGW39" s="17"/>
      <c r="AGX39" s="17"/>
      <c r="AGY39" s="17"/>
      <c r="AGZ39" s="17"/>
      <c r="AHA39" s="17"/>
      <c r="AHB39" s="17"/>
      <c r="AHC39" s="17"/>
      <c r="AHD39" s="17"/>
      <c r="AHE39" s="17"/>
      <c r="AHF39" s="17"/>
      <c r="AHG39" s="17"/>
      <c r="AHH39" s="17"/>
      <c r="AHI39" s="17"/>
      <c r="AHJ39" s="17"/>
      <c r="AHK39" s="17"/>
      <c r="AHL39" s="17"/>
      <c r="AHM39" s="17"/>
      <c r="AHN39" s="17"/>
      <c r="AHO39" s="17"/>
      <c r="AHP39" s="17"/>
      <c r="AHQ39" s="17"/>
      <c r="AHR39" s="17"/>
      <c r="AHS39" s="17"/>
      <c r="AHT39" s="17"/>
      <c r="AHU39" s="17"/>
      <c r="AHV39" s="17"/>
      <c r="AHW39" s="17"/>
      <c r="AHX39" s="17"/>
      <c r="AHY39" s="17"/>
      <c r="AHZ39" s="17"/>
      <c r="AIA39" s="17"/>
      <c r="AIB39" s="17"/>
      <c r="AIC39" s="17"/>
      <c r="AID39" s="17"/>
      <c r="AIE39" s="17"/>
      <c r="AIF39" s="17"/>
      <c r="AIG39" s="17"/>
      <c r="AIH39" s="17"/>
      <c r="AII39" s="17"/>
      <c r="AIJ39" s="17"/>
      <c r="AIK39" s="17"/>
      <c r="AIL39" s="17"/>
      <c r="AIM39" s="17"/>
      <c r="AIN39" s="17"/>
      <c r="AIO39" s="17"/>
      <c r="AIP39" s="17"/>
      <c r="AIQ39" s="17"/>
      <c r="AIR39" s="17"/>
      <c r="AIS39" s="17"/>
      <c r="AIT39" s="17"/>
      <c r="AIU39" s="17"/>
      <c r="AIV39" s="17"/>
      <c r="AIW39" s="17"/>
      <c r="AIX39" s="17"/>
      <c r="AIY39" s="17"/>
      <c r="AIZ39" s="17"/>
      <c r="AJA39" s="17"/>
      <c r="AJB39" s="17"/>
      <c r="AJC39" s="17"/>
      <c r="AJD39" s="17"/>
      <c r="AJE39" s="17"/>
      <c r="AJF39" s="17"/>
      <c r="AJG39" s="17"/>
      <c r="AJH39" s="17"/>
      <c r="AJI39" s="17"/>
      <c r="AJJ39" s="17"/>
      <c r="AJK39" s="17"/>
      <c r="AJL39" s="17"/>
      <c r="AJM39" s="17"/>
      <c r="AJN39" s="17"/>
      <c r="AJO39" s="17"/>
      <c r="AJP39" s="17"/>
      <c r="AJQ39" s="17"/>
      <c r="AJR39" s="17"/>
      <c r="AJS39" s="17"/>
      <c r="AJT39" s="17"/>
      <c r="AJU39" s="17"/>
      <c r="AJV39" s="17"/>
      <c r="AJW39" s="17"/>
      <c r="AJX39" s="17"/>
      <c r="AJY39" s="17"/>
      <c r="AJZ39" s="17"/>
      <c r="AKA39" s="17"/>
      <c r="AKB39" s="17"/>
      <c r="AKC39" s="17"/>
      <c r="AKD39" s="17"/>
      <c r="AKE39" s="17"/>
      <c r="AKF39" s="17"/>
      <c r="AKG39" s="17"/>
      <c r="AKH39" s="17"/>
      <c r="AKI39" s="17"/>
      <c r="AKJ39" s="17"/>
      <c r="AKK39" s="17"/>
      <c r="AKL39" s="17"/>
      <c r="AKM39" s="17"/>
      <c r="AKN39" s="17"/>
      <c r="AKO39" s="17"/>
      <c r="AKP39" s="17"/>
      <c r="AKQ39" s="17"/>
      <c r="AKR39" s="17"/>
      <c r="AKS39" s="17"/>
      <c r="AKT39" s="17"/>
      <c r="AKU39" s="17"/>
      <c r="AKV39" s="17"/>
      <c r="AKW39" s="17"/>
      <c r="AKX39" s="17"/>
      <c r="AKY39" s="17"/>
      <c r="AKZ39" s="17"/>
      <c r="ALA39" s="17"/>
      <c r="ALB39" s="17"/>
      <c r="ALC39" s="17"/>
      <c r="ALD39" s="17"/>
      <c r="ALE39" s="17"/>
      <c r="ALF39" s="17"/>
      <c r="ALG39" s="17"/>
      <c r="ALH39" s="17"/>
      <c r="ALI39" s="17"/>
      <c r="ALJ39" s="17"/>
      <c r="ALK39" s="17"/>
      <c r="ALL39" s="17"/>
      <c r="ALM39" s="17"/>
      <c r="ALN39" s="17"/>
      <c r="ALO39" s="17"/>
      <c r="ALP39" s="17"/>
      <c r="ALQ39" s="17"/>
      <c r="ALR39" s="17"/>
      <c r="ALS39" s="17"/>
      <c r="ALT39" s="17"/>
      <c r="ALU39" s="17"/>
      <c r="ALV39" s="17"/>
      <c r="ALW39" s="17"/>
      <c r="ALX39" s="17"/>
      <c r="ALY39" s="17"/>
      <c r="ALZ39" s="17"/>
      <c r="AMA39" s="17"/>
      <c r="AMB39" s="17"/>
      <c r="AMC39" s="17"/>
      <c r="AMD39" s="17"/>
      <c r="AME39" s="17"/>
      <c r="AMF39" s="17"/>
      <c r="AMG39" s="17"/>
      <c r="AMH39" s="17"/>
      <c r="AMI39" s="17"/>
      <c r="AMJ39" s="17"/>
      <c r="AMK39" s="17"/>
      <c r="AML39" s="17"/>
      <c r="AMM39" s="17"/>
      <c r="AMN39" s="17"/>
      <c r="AMO39" s="17"/>
      <c r="AMP39" s="17"/>
      <c r="AMQ39" s="17"/>
      <c r="AMR39" s="17"/>
      <c r="AMS39" s="17"/>
      <c r="AMT39" s="17"/>
      <c r="AMU39" s="17"/>
      <c r="AMV39" s="17"/>
      <c r="AMW39" s="17"/>
      <c r="AMX39" s="17"/>
      <c r="AMY39" s="17"/>
      <c r="AMZ39" s="17"/>
      <c r="ANA39" s="17"/>
      <c r="ANB39" s="17"/>
      <c r="ANC39" s="17"/>
      <c r="AND39" s="17"/>
      <c r="ANE39" s="17"/>
      <c r="ANF39" s="17"/>
      <c r="ANG39" s="17"/>
      <c r="ANH39" s="17"/>
      <c r="ANI39" s="17"/>
      <c r="ANJ39" s="17"/>
      <c r="ANK39" s="17"/>
      <c r="ANL39" s="17"/>
      <c r="ANM39" s="17"/>
      <c r="ANN39" s="17"/>
      <c r="ANO39" s="17"/>
      <c r="ANP39" s="17"/>
      <c r="ANQ39" s="17"/>
      <c r="ANR39" s="17"/>
      <c r="ANS39" s="17"/>
      <c r="ANT39" s="17"/>
      <c r="ANU39" s="17"/>
      <c r="ANV39" s="17"/>
      <c r="ANW39" s="17"/>
      <c r="ANX39" s="17"/>
      <c r="ANY39" s="17"/>
      <c r="ANZ39" s="17"/>
      <c r="AOA39" s="17"/>
      <c r="AOB39" s="17"/>
      <c r="AOC39" s="17"/>
      <c r="AOD39" s="17"/>
      <c r="AOE39" s="17"/>
      <c r="AOF39" s="17"/>
      <c r="AOG39" s="17"/>
      <c r="AOH39" s="17"/>
      <c r="AOI39" s="17"/>
      <c r="AOJ39" s="17"/>
      <c r="AOK39" s="17"/>
      <c r="AOL39" s="17"/>
      <c r="AOM39" s="17"/>
      <c r="AON39" s="17"/>
      <c r="AOO39" s="17"/>
      <c r="AOP39" s="17"/>
      <c r="AOQ39" s="17"/>
      <c r="AOR39" s="17"/>
      <c r="AOS39" s="17"/>
      <c r="AOT39" s="17"/>
      <c r="AOU39" s="17"/>
      <c r="AOV39" s="17"/>
      <c r="AOW39" s="17"/>
      <c r="AOX39" s="17"/>
      <c r="AOY39" s="17"/>
      <c r="AOZ39" s="17"/>
      <c r="APA39" s="17"/>
      <c r="APB39" s="17"/>
      <c r="APC39" s="17"/>
      <c r="APD39" s="17"/>
      <c r="APE39" s="17"/>
      <c r="APF39" s="17"/>
      <c r="APG39" s="17"/>
      <c r="APH39" s="17"/>
      <c r="API39" s="17"/>
      <c r="APJ39" s="17"/>
      <c r="APK39" s="17"/>
      <c r="APL39" s="17"/>
      <c r="APM39" s="17"/>
      <c r="APN39" s="17"/>
      <c r="APO39" s="17"/>
      <c r="APP39" s="17"/>
      <c r="APQ39" s="17"/>
      <c r="APR39" s="17"/>
      <c r="APS39" s="17"/>
      <c r="APT39" s="17"/>
      <c r="APU39" s="17"/>
      <c r="APV39" s="17"/>
      <c r="APW39" s="17"/>
      <c r="APX39" s="17"/>
      <c r="APY39" s="17"/>
      <c r="APZ39" s="17"/>
      <c r="AQA39" s="17"/>
      <c r="AQB39" s="17"/>
      <c r="AQC39" s="17"/>
      <c r="AQD39" s="17"/>
      <c r="AQE39" s="17"/>
      <c r="AQF39" s="17"/>
      <c r="AQG39" s="17"/>
      <c r="AQH39" s="17"/>
      <c r="AQI39" s="17"/>
      <c r="AQJ39" s="17"/>
      <c r="AQK39" s="17"/>
      <c r="AQL39" s="17"/>
      <c r="AQM39" s="17"/>
      <c r="AQN39" s="17"/>
      <c r="AQO39" s="17"/>
      <c r="AQP39" s="17"/>
      <c r="AQQ39" s="17"/>
      <c r="AQR39" s="17"/>
      <c r="AQS39" s="17"/>
      <c r="AQT39" s="17"/>
      <c r="AQU39" s="17"/>
      <c r="AQV39" s="17"/>
      <c r="AQW39" s="17"/>
      <c r="AQX39" s="17"/>
      <c r="AQY39" s="17"/>
      <c r="AQZ39" s="17"/>
      <c r="ARA39" s="17"/>
      <c r="ARB39" s="17"/>
      <c r="ARC39" s="17"/>
      <c r="ARD39" s="17"/>
      <c r="ARE39" s="17"/>
      <c r="ARF39" s="17"/>
      <c r="ARG39" s="17"/>
      <c r="ARH39" s="17"/>
      <c r="ARI39" s="17"/>
      <c r="ARJ39" s="17"/>
      <c r="ARK39" s="17"/>
      <c r="ARL39" s="17"/>
      <c r="ARM39" s="17"/>
      <c r="ARN39" s="17"/>
      <c r="ARO39" s="17"/>
      <c r="ARP39" s="17"/>
      <c r="ARQ39" s="17"/>
      <c r="ARR39" s="17"/>
      <c r="ARS39" s="17"/>
      <c r="ART39" s="17"/>
      <c r="ARU39" s="17"/>
      <c r="ARV39" s="17"/>
      <c r="ARW39" s="17"/>
      <c r="ARX39" s="17"/>
      <c r="ARY39" s="17"/>
      <c r="ARZ39" s="17"/>
      <c r="ASA39" s="17"/>
      <c r="ASB39" s="17"/>
      <c r="ASC39" s="17"/>
      <c r="ASD39" s="17"/>
      <c r="ASE39" s="17"/>
      <c r="ASF39" s="17"/>
      <c r="ASG39" s="17"/>
      <c r="ASH39" s="17"/>
      <c r="ASI39" s="17"/>
      <c r="ASJ39" s="17"/>
      <c r="ASK39" s="17"/>
      <c r="ASL39" s="17"/>
      <c r="ASM39" s="17"/>
      <c r="ASN39" s="17"/>
      <c r="ASO39" s="17"/>
      <c r="ASP39" s="17"/>
      <c r="ASQ39" s="17"/>
      <c r="ASR39" s="17"/>
      <c r="ASS39" s="17"/>
      <c r="AST39" s="17"/>
      <c r="ASU39" s="17"/>
      <c r="ASV39" s="17"/>
      <c r="ASW39" s="17"/>
      <c r="ASX39" s="17"/>
      <c r="ASY39" s="17"/>
      <c r="ASZ39" s="17"/>
      <c r="ATA39" s="17"/>
      <c r="ATB39" s="17"/>
      <c r="ATC39" s="17"/>
      <c r="ATD39" s="17"/>
      <c r="ATE39" s="17"/>
      <c r="ATF39" s="17"/>
      <c r="ATG39" s="17"/>
      <c r="ATH39" s="17"/>
      <c r="ATI39" s="17"/>
      <c r="ATJ39" s="17"/>
      <c r="ATK39" s="17"/>
      <c r="ATL39" s="17"/>
      <c r="ATM39" s="17"/>
      <c r="ATN39" s="17"/>
      <c r="ATO39" s="17"/>
      <c r="ATP39" s="17"/>
      <c r="ATQ39" s="17"/>
      <c r="ATR39" s="17"/>
      <c r="ATS39" s="17"/>
      <c r="ATT39" s="17"/>
      <c r="ATU39" s="17"/>
      <c r="ATV39" s="17"/>
      <c r="ATW39" s="17"/>
      <c r="ATX39" s="17"/>
      <c r="ATY39" s="17"/>
      <c r="ATZ39" s="17"/>
      <c r="AUA39" s="17"/>
      <c r="AUB39" s="17"/>
      <c r="AUC39" s="17"/>
      <c r="AUD39" s="17"/>
      <c r="AUE39" s="17"/>
      <c r="AUF39" s="17"/>
      <c r="AUG39" s="17"/>
      <c r="AUH39" s="17"/>
      <c r="AUI39" s="17"/>
      <c r="AUJ39" s="17"/>
      <c r="AUK39" s="17"/>
      <c r="AUL39" s="17"/>
      <c r="AUM39" s="17"/>
      <c r="AUN39" s="17"/>
      <c r="AUO39" s="17"/>
      <c r="AUP39" s="17"/>
      <c r="AUQ39" s="17"/>
      <c r="AUR39" s="17"/>
      <c r="AUS39" s="17"/>
      <c r="AUT39" s="17"/>
      <c r="AUU39" s="17"/>
      <c r="AUV39" s="17"/>
      <c r="AUW39" s="17"/>
      <c r="AUX39" s="17"/>
      <c r="AUY39" s="17"/>
      <c r="AUZ39" s="17"/>
      <c r="AVA39" s="17"/>
      <c r="AVB39" s="17"/>
      <c r="AVC39" s="17"/>
      <c r="AVD39" s="17"/>
      <c r="AVE39" s="17"/>
      <c r="AVF39" s="17"/>
      <c r="AVG39" s="17"/>
      <c r="AVH39" s="17"/>
      <c r="AVI39" s="17"/>
      <c r="AVJ39" s="17"/>
      <c r="AVK39" s="17"/>
      <c r="AVL39" s="17"/>
      <c r="AVM39" s="17"/>
      <c r="AVN39" s="17"/>
      <c r="AVO39" s="17"/>
      <c r="AVP39" s="17"/>
      <c r="AVQ39" s="17"/>
      <c r="AVR39" s="17"/>
      <c r="AVS39" s="17"/>
      <c r="AVT39" s="17"/>
      <c r="AVU39" s="17"/>
      <c r="AVV39" s="17"/>
      <c r="AVW39" s="17"/>
      <c r="AVX39" s="17"/>
      <c r="AVY39" s="17"/>
      <c r="AVZ39" s="17"/>
      <c r="AWA39" s="17"/>
      <c r="AWB39" s="17"/>
      <c r="AWC39" s="17"/>
      <c r="AWD39" s="17"/>
      <c r="AWE39" s="17"/>
      <c r="AWF39" s="17"/>
      <c r="AWG39" s="17"/>
      <c r="AWH39" s="17"/>
      <c r="AWI39" s="17"/>
      <c r="AWJ39" s="17"/>
      <c r="AWK39" s="17"/>
      <c r="AWL39" s="17"/>
      <c r="AWM39" s="17"/>
      <c r="AWN39" s="17"/>
      <c r="AWO39" s="17"/>
      <c r="AWP39" s="17"/>
      <c r="AWQ39" s="17"/>
      <c r="AWR39" s="17"/>
      <c r="AWS39" s="17"/>
      <c r="AWT39" s="17"/>
      <c r="AWU39" s="17"/>
      <c r="AWV39" s="17"/>
      <c r="AWW39" s="17"/>
      <c r="AWX39" s="17"/>
      <c r="AWY39" s="17"/>
      <c r="AWZ39" s="17"/>
      <c r="AXA39" s="17"/>
      <c r="AXB39" s="17"/>
      <c r="AXC39" s="17"/>
      <c r="AXD39" s="17"/>
      <c r="AXE39" s="17"/>
      <c r="AXF39" s="17"/>
      <c r="AXG39" s="17"/>
      <c r="AXH39" s="17"/>
      <c r="AXI39" s="17"/>
      <c r="AXJ39" s="17"/>
      <c r="AXK39" s="17"/>
      <c r="AXL39" s="17"/>
      <c r="AXM39" s="17"/>
      <c r="AXN39" s="17"/>
      <c r="AXO39" s="17"/>
      <c r="AXP39" s="17"/>
      <c r="AXQ39" s="17"/>
      <c r="AXR39" s="17"/>
      <c r="AXS39" s="17"/>
      <c r="AXT39" s="17"/>
      <c r="AXU39" s="17"/>
      <c r="AXV39" s="17"/>
      <c r="AXW39" s="17"/>
      <c r="AXX39" s="17"/>
      <c r="AXY39" s="17"/>
      <c r="AXZ39" s="17"/>
      <c r="AYA39" s="17"/>
      <c r="AYB39" s="17"/>
      <c r="AYC39" s="17"/>
      <c r="AYD39" s="17"/>
      <c r="AYE39" s="17"/>
      <c r="AYF39" s="17"/>
      <c r="AYG39" s="17"/>
      <c r="AYH39" s="17"/>
      <c r="AYI39" s="17"/>
      <c r="AYJ39" s="17"/>
      <c r="AYK39" s="17"/>
      <c r="AYL39" s="17"/>
      <c r="AYM39" s="17"/>
      <c r="AYN39" s="17"/>
      <c r="AYO39" s="17"/>
      <c r="AYP39" s="17"/>
      <c r="AYQ39" s="17"/>
      <c r="AYR39" s="17"/>
      <c r="AYS39" s="17"/>
      <c r="AYT39" s="17"/>
      <c r="AYU39" s="17"/>
      <c r="AYV39" s="17"/>
      <c r="AYW39" s="17"/>
      <c r="AYX39" s="17"/>
      <c r="AYY39" s="17"/>
      <c r="AYZ39" s="17"/>
      <c r="AZA39" s="17"/>
      <c r="AZB39" s="17"/>
      <c r="AZC39" s="17"/>
      <c r="AZD39" s="17"/>
      <c r="AZE39" s="17"/>
      <c r="AZF39" s="17"/>
      <c r="AZG39" s="17"/>
      <c r="AZH39" s="17"/>
      <c r="AZI39" s="17"/>
      <c r="AZJ39" s="17"/>
      <c r="AZK39" s="17"/>
      <c r="AZL39" s="17"/>
      <c r="AZM39" s="17"/>
      <c r="AZN39" s="17"/>
      <c r="AZO39" s="17"/>
      <c r="AZP39" s="17"/>
      <c r="AZQ39" s="17"/>
      <c r="AZR39" s="17"/>
      <c r="AZS39" s="17"/>
      <c r="AZT39" s="17"/>
      <c r="AZU39" s="17"/>
      <c r="AZV39" s="17"/>
      <c r="AZW39" s="17"/>
      <c r="AZX39" s="17"/>
      <c r="AZY39" s="17"/>
      <c r="AZZ39" s="17"/>
      <c r="BAA39" s="17"/>
      <c r="BAB39" s="17"/>
      <c r="BAC39" s="17"/>
      <c r="BAD39" s="17"/>
      <c r="BAE39" s="17"/>
      <c r="BAF39" s="17"/>
      <c r="BAG39" s="17"/>
      <c r="BAH39" s="17"/>
      <c r="BAI39" s="17"/>
      <c r="BAJ39" s="17"/>
      <c r="BAK39" s="17"/>
      <c r="BAL39" s="17"/>
      <c r="BAM39" s="17"/>
      <c r="BAN39" s="17"/>
      <c r="BAO39" s="17"/>
      <c r="BAP39" s="17"/>
      <c r="BAQ39" s="17"/>
      <c r="BAR39" s="17"/>
      <c r="BAS39" s="17"/>
      <c r="BAT39" s="17"/>
      <c r="BAU39" s="17"/>
      <c r="BAV39" s="17"/>
      <c r="BAW39" s="17"/>
      <c r="BAX39" s="17"/>
      <c r="BAY39" s="17"/>
      <c r="BAZ39" s="17"/>
      <c r="BBA39" s="17"/>
      <c r="BBB39" s="17"/>
      <c r="BBC39" s="17"/>
      <c r="BBD39" s="17"/>
      <c r="BBE39" s="17"/>
      <c r="BBF39" s="17"/>
      <c r="BBG39" s="17"/>
      <c r="BBH39" s="17"/>
      <c r="BBI39" s="17"/>
      <c r="BBJ39" s="17"/>
      <c r="BBK39" s="17"/>
      <c r="BBL39" s="17"/>
      <c r="BBM39" s="17"/>
      <c r="BBN39" s="17"/>
      <c r="BBO39" s="17"/>
      <c r="BBP39" s="17"/>
      <c r="BBQ39" s="17"/>
      <c r="BBR39" s="17"/>
      <c r="BBS39" s="17"/>
      <c r="BBT39" s="17"/>
      <c r="BBU39" s="17"/>
      <c r="BBV39" s="17"/>
      <c r="BBW39" s="17"/>
      <c r="BBX39" s="17"/>
      <c r="BBY39" s="17"/>
      <c r="BBZ39" s="17"/>
      <c r="BCA39" s="17"/>
      <c r="BCB39" s="17"/>
      <c r="BCC39" s="17"/>
      <c r="BCD39" s="17"/>
      <c r="BCE39" s="17"/>
      <c r="BCF39" s="17"/>
      <c r="BCG39" s="17"/>
      <c r="BCH39" s="17"/>
      <c r="BCI39" s="17"/>
      <c r="BCJ39" s="17"/>
      <c r="BCK39" s="17"/>
      <c r="BCL39" s="17"/>
      <c r="BCM39" s="17"/>
      <c r="BCN39" s="17"/>
      <c r="BCO39" s="17"/>
      <c r="BCP39" s="17"/>
      <c r="BCQ39" s="17"/>
      <c r="BCR39" s="17"/>
      <c r="BCS39" s="17"/>
      <c r="BCT39" s="17"/>
      <c r="BCU39" s="17"/>
      <c r="BCV39" s="17"/>
      <c r="BCW39" s="17"/>
      <c r="BCX39" s="17"/>
      <c r="BCY39" s="17"/>
      <c r="BCZ39" s="17"/>
      <c r="BDA39" s="17"/>
      <c r="BDB39" s="17"/>
      <c r="BDC39" s="17"/>
      <c r="BDD39" s="17"/>
      <c r="BDE39" s="17"/>
      <c r="BDF39" s="17"/>
      <c r="BDG39" s="17"/>
      <c r="BDH39" s="17"/>
      <c r="BDI39" s="17"/>
      <c r="BDJ39" s="17"/>
      <c r="BDK39" s="17"/>
      <c r="BDL39" s="17"/>
      <c r="BDM39" s="17"/>
      <c r="BDN39" s="17"/>
      <c r="BDO39" s="17"/>
      <c r="BDP39" s="17"/>
      <c r="BDQ39" s="17"/>
      <c r="BDR39" s="17"/>
      <c r="BDS39" s="17"/>
      <c r="BDT39" s="17"/>
      <c r="BDU39" s="17"/>
      <c r="BDV39" s="17"/>
      <c r="BDW39" s="17"/>
      <c r="BDX39" s="17"/>
      <c r="BDY39" s="17"/>
      <c r="BDZ39" s="17"/>
      <c r="BEA39" s="17"/>
      <c r="BEB39" s="17"/>
      <c r="BEC39" s="17"/>
      <c r="BED39" s="17"/>
      <c r="BEE39" s="17"/>
      <c r="BEF39" s="17"/>
      <c r="BEG39" s="17"/>
      <c r="BEH39" s="17"/>
      <c r="BEI39" s="17"/>
      <c r="BEJ39" s="17"/>
      <c r="BEK39" s="17"/>
      <c r="BEL39" s="17"/>
      <c r="BEM39" s="17"/>
      <c r="BEN39" s="17"/>
      <c r="BEO39" s="17"/>
      <c r="BEP39" s="17"/>
      <c r="BEQ39" s="17"/>
      <c r="BER39" s="17"/>
      <c r="BES39" s="17"/>
      <c r="BET39" s="17"/>
      <c r="BEU39" s="17"/>
      <c r="BEV39" s="17"/>
      <c r="BEW39" s="17"/>
      <c r="BEX39" s="17"/>
      <c r="BEY39" s="17"/>
      <c r="BEZ39" s="17"/>
      <c r="BFA39" s="17"/>
      <c r="BFB39" s="17"/>
      <c r="BFC39" s="17"/>
      <c r="BFD39" s="17"/>
      <c r="BFE39" s="17"/>
      <c r="BFF39" s="17"/>
      <c r="BFG39" s="17"/>
      <c r="BFH39" s="17"/>
      <c r="BFI39" s="17"/>
      <c r="BFJ39" s="17"/>
      <c r="BFK39" s="17"/>
      <c r="BFL39" s="17"/>
      <c r="BFM39" s="17"/>
      <c r="BFN39" s="17"/>
      <c r="BFO39" s="17"/>
      <c r="BFP39" s="17"/>
      <c r="BFQ39" s="17"/>
      <c r="BFR39" s="17"/>
      <c r="BFS39" s="17"/>
      <c r="BFT39" s="17"/>
      <c r="BFU39" s="17"/>
      <c r="BFV39" s="17"/>
      <c r="BFW39" s="17"/>
      <c r="BFX39" s="17"/>
      <c r="BFY39" s="17"/>
      <c r="BFZ39" s="17"/>
      <c r="BGA39" s="17"/>
      <c r="BGB39" s="17"/>
      <c r="BGC39" s="17"/>
      <c r="BGD39" s="17"/>
      <c r="BGE39" s="17"/>
      <c r="BGF39" s="17"/>
      <c r="BGG39" s="17"/>
      <c r="BGH39" s="17"/>
      <c r="BGI39" s="17"/>
      <c r="BGJ39" s="17"/>
      <c r="BGK39" s="17"/>
      <c r="BGL39" s="17"/>
      <c r="BGM39" s="17"/>
      <c r="BGN39" s="17"/>
      <c r="BGO39" s="17"/>
      <c r="BGP39" s="17"/>
      <c r="BGQ39" s="17"/>
      <c r="BGR39" s="17"/>
      <c r="BGS39" s="17"/>
      <c r="BGT39" s="17"/>
      <c r="BGU39" s="17"/>
      <c r="BGV39" s="17"/>
      <c r="BGW39" s="17"/>
      <c r="BGX39" s="17"/>
      <c r="BGY39" s="17"/>
      <c r="BGZ39" s="17"/>
      <c r="BHA39" s="17"/>
      <c r="BHB39" s="17"/>
      <c r="BHC39" s="17"/>
      <c r="BHD39" s="17"/>
      <c r="BHE39" s="17"/>
      <c r="BHF39" s="17"/>
      <c r="BHG39" s="17"/>
      <c r="BHH39" s="17"/>
      <c r="BHI39" s="17"/>
      <c r="BHJ39" s="17"/>
      <c r="BHK39" s="17"/>
      <c r="BHL39" s="17"/>
      <c r="BHM39" s="17"/>
      <c r="BHN39" s="17"/>
      <c r="BHO39" s="17"/>
      <c r="BHP39" s="17"/>
      <c r="BHQ39" s="17"/>
      <c r="BHR39" s="17"/>
      <c r="BHS39" s="17"/>
      <c r="BHT39" s="17"/>
      <c r="BHU39" s="17"/>
      <c r="BHV39" s="17"/>
      <c r="BHW39" s="17"/>
      <c r="BHX39" s="17"/>
      <c r="BHY39" s="17"/>
      <c r="BHZ39" s="17"/>
      <c r="BIA39" s="17"/>
      <c r="BIB39" s="17"/>
      <c r="BIC39" s="17"/>
      <c r="BID39" s="17"/>
      <c r="BIE39" s="17"/>
      <c r="BIF39" s="17"/>
      <c r="BIG39" s="17"/>
      <c r="BIH39" s="17"/>
      <c r="BII39" s="17"/>
      <c r="BIJ39" s="17"/>
      <c r="BIK39" s="17"/>
      <c r="BIL39" s="17"/>
      <c r="BIM39" s="17"/>
      <c r="BIN39" s="17"/>
      <c r="BIO39" s="17"/>
      <c r="BIP39" s="17"/>
      <c r="BIQ39" s="17"/>
      <c r="BIR39" s="17"/>
      <c r="BIS39" s="17"/>
      <c r="BIT39" s="17"/>
      <c r="BIU39" s="17"/>
      <c r="BIV39" s="17"/>
      <c r="BIW39" s="17"/>
      <c r="BIX39" s="17"/>
      <c r="BIY39" s="17"/>
      <c r="BIZ39" s="17"/>
      <c r="BJA39" s="17"/>
      <c r="BJB39" s="17"/>
      <c r="BJC39" s="17"/>
      <c r="BJD39" s="17"/>
      <c r="BJE39" s="17"/>
      <c r="BJF39" s="17"/>
      <c r="BJG39" s="17"/>
      <c r="BJH39" s="17"/>
      <c r="BJI39" s="17"/>
      <c r="BJJ39" s="17"/>
      <c r="BJK39" s="17"/>
      <c r="BJL39" s="17"/>
      <c r="BJM39" s="17"/>
      <c r="BJN39" s="17"/>
      <c r="BJO39" s="17"/>
      <c r="BJP39" s="17"/>
      <c r="BJQ39" s="17"/>
      <c r="BJR39" s="17"/>
      <c r="BJS39" s="17"/>
      <c r="BJT39" s="17"/>
      <c r="BJU39" s="17"/>
      <c r="BJV39" s="17"/>
      <c r="BJW39" s="17"/>
      <c r="BJX39" s="17"/>
      <c r="BJY39" s="17"/>
      <c r="BJZ39" s="17"/>
      <c r="BKA39" s="17"/>
      <c r="BKB39" s="17"/>
      <c r="BKC39" s="17"/>
      <c r="BKD39" s="17"/>
      <c r="BKE39" s="17"/>
      <c r="BKF39" s="17"/>
      <c r="BKG39" s="17"/>
      <c r="BKH39" s="17"/>
      <c r="BKI39" s="17"/>
      <c r="BKJ39" s="17"/>
      <c r="BKK39" s="17"/>
      <c r="BKL39" s="17"/>
      <c r="BKM39" s="17"/>
      <c r="BKN39" s="17"/>
      <c r="BKO39" s="17"/>
      <c r="BKP39" s="17"/>
      <c r="BKQ39" s="17"/>
      <c r="BKR39" s="17"/>
      <c r="BKS39" s="17"/>
      <c r="BKT39" s="17"/>
      <c r="BKU39" s="17"/>
      <c r="BKV39" s="17"/>
      <c r="BKW39" s="17"/>
      <c r="BKX39" s="17"/>
      <c r="BKY39" s="17"/>
      <c r="BKZ39" s="17"/>
      <c r="BLA39" s="17"/>
      <c r="BLB39" s="17"/>
      <c r="BLC39" s="17"/>
      <c r="BLD39" s="17"/>
      <c r="BLE39" s="17"/>
      <c r="BLF39" s="17"/>
      <c r="BLG39" s="17"/>
      <c r="BLH39" s="17"/>
      <c r="BLI39" s="17"/>
      <c r="BLJ39" s="17"/>
      <c r="BLK39" s="17"/>
      <c r="BLL39" s="17"/>
      <c r="BLM39" s="17"/>
      <c r="BLN39" s="17"/>
      <c r="BLO39" s="17"/>
      <c r="BLP39" s="17"/>
      <c r="BLQ39" s="17"/>
      <c r="BLR39" s="17"/>
      <c r="BLS39" s="17"/>
      <c r="BLT39" s="17"/>
      <c r="BLU39" s="17"/>
      <c r="BLV39" s="17"/>
      <c r="BLW39" s="17"/>
      <c r="BLX39" s="17"/>
      <c r="BLY39" s="17"/>
      <c r="BLZ39" s="17"/>
      <c r="BMA39" s="17"/>
      <c r="BMB39" s="17"/>
      <c r="BMC39" s="17"/>
      <c r="BMD39" s="17"/>
      <c r="BME39" s="17"/>
      <c r="BMF39" s="17"/>
      <c r="BMG39" s="17"/>
      <c r="BMH39" s="17"/>
      <c r="BMI39" s="17"/>
      <c r="BMJ39" s="17"/>
      <c r="BMK39" s="17"/>
      <c r="BML39" s="17"/>
      <c r="BMM39" s="17"/>
      <c r="BMN39" s="17"/>
      <c r="BMO39" s="17"/>
      <c r="BMP39" s="17"/>
      <c r="BMQ39" s="17"/>
      <c r="BMR39" s="17"/>
      <c r="BMS39" s="17"/>
      <c r="BMT39" s="17"/>
      <c r="BMU39" s="17"/>
      <c r="BMV39" s="17"/>
      <c r="BMW39" s="17"/>
      <c r="BMX39" s="17"/>
      <c r="BMY39" s="17"/>
      <c r="BMZ39" s="17"/>
      <c r="BNA39" s="17"/>
      <c r="BNB39" s="17"/>
      <c r="BNC39" s="17"/>
      <c r="BND39" s="17"/>
      <c r="BNE39" s="17"/>
      <c r="BNF39" s="17"/>
      <c r="BNG39" s="17"/>
      <c r="BNH39" s="17"/>
      <c r="BNI39" s="17"/>
      <c r="BNJ39" s="17"/>
      <c r="BNK39" s="17"/>
      <c r="BNL39" s="17"/>
      <c r="BNM39" s="17"/>
      <c r="BNN39" s="17"/>
      <c r="BNO39" s="17"/>
      <c r="BNP39" s="17"/>
      <c r="BNQ39" s="17"/>
      <c r="BNR39" s="17"/>
      <c r="BNS39" s="17"/>
      <c r="BNT39" s="17"/>
      <c r="BNU39" s="17"/>
      <c r="BNV39" s="17"/>
      <c r="BNW39" s="17"/>
      <c r="BNX39" s="17"/>
      <c r="BNY39" s="17"/>
      <c r="BNZ39" s="17"/>
      <c r="BOA39" s="17"/>
      <c r="BOB39" s="17"/>
      <c r="BOC39" s="17"/>
      <c r="BOD39" s="17"/>
      <c r="BOE39" s="17"/>
      <c r="BOF39" s="17"/>
      <c r="BOG39" s="17"/>
      <c r="BOH39" s="17"/>
      <c r="BOI39" s="17"/>
      <c r="BOJ39" s="17"/>
      <c r="BOK39" s="17"/>
      <c r="BOL39" s="17"/>
      <c r="BOM39" s="17"/>
      <c r="BON39" s="17"/>
      <c r="BOO39" s="17"/>
      <c r="BOP39" s="17"/>
      <c r="BOQ39" s="17"/>
      <c r="BOR39" s="17"/>
      <c r="BOS39" s="17"/>
      <c r="BOT39" s="17"/>
      <c r="BOU39" s="17"/>
      <c r="BOV39" s="17"/>
      <c r="BOW39" s="17"/>
      <c r="BOX39" s="17"/>
      <c r="BOY39" s="17"/>
      <c r="BOZ39" s="17"/>
      <c r="BPA39" s="17"/>
      <c r="BPB39" s="17"/>
      <c r="BPC39" s="17"/>
      <c r="BPD39" s="17"/>
      <c r="BPE39" s="17"/>
      <c r="BPF39" s="17"/>
      <c r="BPG39" s="17"/>
      <c r="BPH39" s="17"/>
      <c r="BPI39" s="17"/>
      <c r="BPJ39" s="17"/>
      <c r="BPK39" s="17"/>
      <c r="BPL39" s="17"/>
      <c r="BPM39" s="17"/>
      <c r="BPN39" s="17"/>
      <c r="BPO39" s="17"/>
      <c r="BPP39" s="17"/>
      <c r="BPQ39" s="17"/>
      <c r="BPR39" s="17"/>
      <c r="BPS39" s="17"/>
      <c r="BPT39" s="17"/>
      <c r="BPU39" s="17"/>
      <c r="BPV39" s="17"/>
      <c r="BPW39" s="17"/>
      <c r="BPX39" s="17"/>
      <c r="BPY39" s="17"/>
      <c r="BPZ39" s="17"/>
      <c r="BQA39" s="17"/>
      <c r="BQB39" s="17"/>
      <c r="BQC39" s="17"/>
      <c r="BQD39" s="17"/>
      <c r="BQE39" s="17"/>
      <c r="BQF39" s="17"/>
      <c r="BQG39" s="17"/>
      <c r="BQH39" s="17"/>
      <c r="BQI39" s="17"/>
      <c r="BQJ39" s="17"/>
      <c r="BQK39" s="17"/>
      <c r="BQL39" s="17"/>
      <c r="BQM39" s="17"/>
      <c r="BQN39" s="17"/>
      <c r="BQO39" s="17"/>
      <c r="BQP39" s="17"/>
      <c r="BQQ39" s="17"/>
      <c r="BQR39" s="17"/>
      <c r="BQS39" s="17"/>
      <c r="BQT39" s="17"/>
      <c r="BQU39" s="17"/>
      <c r="BQV39" s="17"/>
      <c r="BQW39" s="17"/>
      <c r="BQX39" s="17"/>
      <c r="BQY39" s="17"/>
      <c r="BQZ39" s="17"/>
      <c r="BRA39" s="17"/>
      <c r="BRB39" s="17"/>
      <c r="BRC39" s="17"/>
      <c r="BRD39" s="17"/>
      <c r="BRE39" s="17"/>
      <c r="BRF39" s="17"/>
      <c r="BRG39" s="17"/>
      <c r="BRH39" s="17"/>
      <c r="BRI39" s="17"/>
      <c r="BRJ39" s="17"/>
      <c r="BRK39" s="17"/>
      <c r="BRL39" s="17"/>
      <c r="BRM39" s="17"/>
      <c r="BRN39" s="17"/>
      <c r="BRO39" s="17"/>
      <c r="BRP39" s="17"/>
      <c r="BRQ39" s="17"/>
      <c r="BRR39" s="17"/>
      <c r="BRS39" s="17"/>
      <c r="BRT39" s="17"/>
      <c r="BRU39" s="17"/>
      <c r="BRV39" s="17"/>
      <c r="BRW39" s="17"/>
      <c r="BRX39" s="17"/>
      <c r="BRY39" s="17"/>
      <c r="BRZ39" s="17"/>
      <c r="BSA39" s="17"/>
      <c r="BSB39" s="17"/>
      <c r="BSC39" s="17"/>
      <c r="BSD39" s="17"/>
      <c r="BSE39" s="17"/>
      <c r="BSF39" s="17"/>
      <c r="BSG39" s="17"/>
      <c r="BSH39" s="17"/>
      <c r="BSI39" s="17"/>
      <c r="BSJ39" s="17"/>
      <c r="BSK39" s="17"/>
      <c r="BSL39" s="17"/>
      <c r="BSM39" s="17"/>
      <c r="BSN39" s="17"/>
      <c r="BSO39" s="17"/>
      <c r="BSP39" s="17"/>
      <c r="BSQ39" s="17"/>
      <c r="BSR39" s="17"/>
      <c r="BSS39" s="17"/>
      <c r="BST39" s="17"/>
      <c r="BSU39" s="17"/>
      <c r="BSV39" s="17"/>
      <c r="BSW39" s="17"/>
      <c r="BSX39" s="17"/>
      <c r="BSY39" s="17"/>
      <c r="BSZ39" s="17"/>
      <c r="BTA39" s="17"/>
      <c r="BTB39" s="17"/>
      <c r="BTC39" s="17"/>
      <c r="BTD39" s="17"/>
      <c r="BTE39" s="17"/>
      <c r="BTF39" s="17"/>
      <c r="BTG39" s="17"/>
      <c r="BTH39" s="17"/>
      <c r="BTI39" s="17"/>
      <c r="BTJ39" s="17"/>
      <c r="BTK39" s="17"/>
      <c r="BTL39" s="17"/>
      <c r="BTM39" s="17"/>
      <c r="BTN39" s="17"/>
      <c r="BTO39" s="17"/>
      <c r="BTP39" s="17"/>
      <c r="BTQ39" s="17"/>
      <c r="BTR39" s="17"/>
      <c r="BTS39" s="17"/>
      <c r="BTT39" s="17"/>
      <c r="BTU39" s="17"/>
      <c r="BTV39" s="17"/>
      <c r="BTW39" s="17"/>
      <c r="BTX39" s="17"/>
      <c r="BTY39" s="17"/>
      <c r="BTZ39" s="17"/>
      <c r="BUA39" s="17"/>
      <c r="BUB39" s="17"/>
      <c r="BUC39" s="17"/>
      <c r="BUD39" s="17"/>
      <c r="BUE39" s="17"/>
      <c r="BUF39" s="17"/>
      <c r="BUG39" s="17"/>
      <c r="BUH39" s="17"/>
      <c r="BUI39" s="17"/>
      <c r="BUJ39" s="17"/>
      <c r="BUK39" s="17"/>
      <c r="BUL39" s="17"/>
      <c r="BUM39" s="17"/>
      <c r="BUN39" s="17"/>
      <c r="BUO39" s="17"/>
      <c r="BUP39" s="17"/>
      <c r="BUQ39" s="17"/>
      <c r="BUR39" s="17"/>
      <c r="BUS39" s="17"/>
      <c r="BUT39" s="17"/>
      <c r="BUU39" s="17"/>
      <c r="BUV39" s="17"/>
      <c r="BUW39" s="17"/>
      <c r="BUX39" s="17"/>
      <c r="BUY39" s="17"/>
      <c r="BUZ39" s="17"/>
      <c r="BVA39" s="17"/>
      <c r="BVB39" s="17"/>
      <c r="BVC39" s="17"/>
      <c r="BVD39" s="17"/>
      <c r="BVE39" s="17"/>
      <c r="BVF39" s="17"/>
      <c r="BVG39" s="17"/>
      <c r="BVH39" s="17"/>
      <c r="BVI39" s="17"/>
      <c r="BVJ39" s="17"/>
      <c r="BVK39" s="17"/>
      <c r="BVL39" s="17"/>
      <c r="BVM39" s="17"/>
      <c r="BVN39" s="17"/>
      <c r="BVO39" s="17"/>
      <c r="BVP39" s="17"/>
      <c r="BVQ39" s="17"/>
      <c r="BVR39" s="17"/>
      <c r="BVS39" s="17"/>
      <c r="BVT39" s="17"/>
      <c r="BVU39" s="17"/>
      <c r="BVV39" s="17"/>
      <c r="BVW39" s="17"/>
      <c r="BVX39" s="17"/>
      <c r="BVY39" s="17"/>
      <c r="BVZ39" s="17"/>
      <c r="BWA39" s="17"/>
      <c r="BWB39" s="17"/>
      <c r="BWC39" s="17"/>
      <c r="BWD39" s="17"/>
      <c r="BWE39" s="17"/>
      <c r="BWF39" s="17"/>
      <c r="BWG39" s="17"/>
      <c r="BWH39" s="17"/>
      <c r="BWI39" s="17"/>
      <c r="BWJ39" s="17"/>
      <c r="BWK39" s="17"/>
      <c r="BWL39" s="17"/>
      <c r="BWM39" s="17"/>
      <c r="BWN39" s="17"/>
      <c r="BWO39" s="17"/>
      <c r="BWP39" s="17"/>
      <c r="BWQ39" s="17"/>
      <c r="BWR39" s="17"/>
      <c r="BWS39" s="17"/>
      <c r="BWT39" s="17"/>
      <c r="BWU39" s="17"/>
      <c r="BWV39" s="17"/>
      <c r="BWW39" s="17"/>
      <c r="BWX39" s="17"/>
      <c r="BWY39" s="17"/>
      <c r="BWZ39" s="17"/>
      <c r="BXA39" s="17"/>
      <c r="BXB39" s="17"/>
      <c r="BXC39" s="17"/>
      <c r="BXD39" s="17"/>
      <c r="BXE39" s="17"/>
      <c r="BXF39" s="17"/>
      <c r="BXG39" s="17"/>
      <c r="BXH39" s="17"/>
      <c r="BXI39" s="17"/>
      <c r="BXJ39" s="17"/>
      <c r="BXK39" s="17"/>
      <c r="BXL39" s="17"/>
      <c r="BXM39" s="17"/>
      <c r="BXN39" s="17"/>
      <c r="BXO39" s="17"/>
      <c r="BXP39" s="17"/>
      <c r="BXQ39" s="17"/>
      <c r="BXR39" s="17"/>
      <c r="BXS39" s="17"/>
      <c r="BXT39" s="17"/>
      <c r="BXU39" s="17"/>
      <c r="BXV39" s="17"/>
      <c r="BXW39" s="17"/>
      <c r="BXX39" s="17"/>
      <c r="BXY39" s="17"/>
      <c r="BXZ39" s="17"/>
      <c r="BYA39" s="17"/>
      <c r="BYB39" s="17"/>
      <c r="BYC39" s="17"/>
      <c r="BYD39" s="17"/>
      <c r="BYE39" s="17"/>
      <c r="BYF39" s="17"/>
      <c r="BYG39" s="17"/>
      <c r="BYH39" s="17"/>
      <c r="BYI39" s="17"/>
      <c r="BYJ39" s="17"/>
      <c r="BYK39" s="17"/>
      <c r="BYL39" s="17"/>
      <c r="BYM39" s="17"/>
      <c r="BYN39" s="17"/>
      <c r="BYO39" s="17"/>
      <c r="BYP39" s="17"/>
      <c r="BYQ39" s="17"/>
      <c r="BYR39" s="17"/>
      <c r="BYS39" s="17"/>
      <c r="BYT39" s="17"/>
      <c r="BYU39" s="17"/>
      <c r="BYV39" s="17"/>
      <c r="BYW39" s="17"/>
      <c r="BYX39" s="17"/>
      <c r="BYY39" s="17"/>
      <c r="BYZ39" s="17"/>
      <c r="BZA39" s="17"/>
      <c r="BZB39" s="17"/>
      <c r="BZC39" s="17"/>
      <c r="BZD39" s="17"/>
      <c r="BZE39" s="17"/>
      <c r="BZF39" s="17"/>
      <c r="BZG39" s="17"/>
      <c r="BZH39" s="17"/>
      <c r="BZI39" s="17"/>
      <c r="BZJ39" s="17"/>
      <c r="BZK39" s="17"/>
      <c r="BZL39" s="17"/>
      <c r="BZM39" s="17"/>
      <c r="BZN39" s="17"/>
      <c r="BZO39" s="17"/>
      <c r="BZP39" s="17"/>
      <c r="BZQ39" s="17"/>
      <c r="BZR39" s="17"/>
      <c r="BZS39" s="17"/>
      <c r="BZT39" s="17"/>
      <c r="BZU39" s="17"/>
      <c r="BZV39" s="17"/>
      <c r="BZW39" s="17"/>
      <c r="BZX39" s="17"/>
      <c r="BZY39" s="17"/>
      <c r="BZZ39" s="17"/>
      <c r="CAA39" s="17"/>
      <c r="CAB39" s="17"/>
      <c r="CAC39" s="17"/>
      <c r="CAD39" s="17"/>
      <c r="CAE39" s="17"/>
      <c r="CAF39" s="17"/>
      <c r="CAG39" s="17"/>
      <c r="CAH39" s="17"/>
      <c r="CAI39" s="17"/>
      <c r="CAJ39" s="17"/>
      <c r="CAK39" s="17"/>
      <c r="CAL39" s="17"/>
      <c r="CAM39" s="17"/>
      <c r="CAN39" s="17"/>
      <c r="CAO39" s="17"/>
      <c r="CAP39" s="17"/>
      <c r="CAQ39" s="17"/>
      <c r="CAR39" s="17"/>
      <c r="CAS39" s="17"/>
      <c r="CAT39" s="17"/>
      <c r="CAU39" s="17"/>
      <c r="CAV39" s="17"/>
      <c r="CAW39" s="17"/>
      <c r="CAX39" s="17"/>
      <c r="CAY39" s="17"/>
      <c r="CAZ39" s="17"/>
      <c r="CBA39" s="17"/>
      <c r="CBB39" s="17"/>
      <c r="CBC39" s="17"/>
      <c r="CBD39" s="17"/>
      <c r="CBE39" s="17"/>
      <c r="CBF39" s="17"/>
      <c r="CBG39" s="17"/>
      <c r="CBH39" s="17"/>
      <c r="CBI39" s="17"/>
      <c r="CBJ39" s="17"/>
      <c r="CBK39" s="17"/>
      <c r="CBL39" s="17"/>
      <c r="CBM39" s="17"/>
      <c r="CBN39" s="17"/>
      <c r="CBO39" s="17"/>
      <c r="CBP39" s="17"/>
      <c r="CBQ39" s="17"/>
      <c r="CBR39" s="17"/>
      <c r="CBS39" s="17"/>
      <c r="CBT39" s="17"/>
      <c r="CBU39" s="17"/>
      <c r="CBV39" s="17"/>
      <c r="CBW39" s="17"/>
      <c r="CBX39" s="17"/>
      <c r="CBY39" s="17"/>
      <c r="CBZ39" s="17"/>
      <c r="CCA39" s="17"/>
      <c r="CCB39" s="17"/>
      <c r="CCC39" s="17"/>
      <c r="CCD39" s="17"/>
      <c r="CCE39" s="17"/>
      <c r="CCF39" s="17"/>
      <c r="CCG39" s="17"/>
      <c r="CCH39" s="17"/>
      <c r="CCI39" s="17"/>
      <c r="CCJ39" s="17"/>
      <c r="CCK39" s="17"/>
      <c r="CCL39" s="17"/>
      <c r="CCM39" s="17"/>
      <c r="CCN39" s="17"/>
      <c r="CCO39" s="17"/>
      <c r="CCP39" s="17"/>
      <c r="CCQ39" s="17"/>
      <c r="CCR39" s="17"/>
      <c r="CCS39" s="17"/>
      <c r="CCT39" s="17"/>
      <c r="CCU39" s="17"/>
      <c r="CCV39" s="17"/>
      <c r="CCW39" s="17"/>
      <c r="CCX39" s="17"/>
      <c r="CCY39" s="17"/>
      <c r="CCZ39" s="17"/>
      <c r="CDA39" s="17"/>
      <c r="CDB39" s="17"/>
      <c r="CDC39" s="17"/>
      <c r="CDD39" s="17"/>
      <c r="CDE39" s="17"/>
      <c r="CDF39" s="17"/>
      <c r="CDG39" s="17"/>
      <c r="CDH39" s="17"/>
      <c r="CDI39" s="17"/>
      <c r="CDJ39" s="17"/>
      <c r="CDK39" s="17"/>
      <c r="CDL39" s="17"/>
      <c r="CDM39" s="17"/>
      <c r="CDN39" s="17"/>
      <c r="CDO39" s="17"/>
      <c r="CDP39" s="17"/>
      <c r="CDQ39" s="17"/>
      <c r="CDR39" s="17"/>
      <c r="CDS39" s="17"/>
      <c r="CDT39" s="17"/>
      <c r="CDU39" s="17"/>
      <c r="CDV39" s="17"/>
      <c r="CDW39" s="17"/>
      <c r="CDX39" s="17"/>
      <c r="CDY39" s="17"/>
      <c r="CDZ39" s="17"/>
      <c r="CEA39" s="17"/>
      <c r="CEB39" s="17"/>
      <c r="CEC39" s="17"/>
      <c r="CED39" s="17"/>
      <c r="CEE39" s="17"/>
      <c r="CEF39" s="17"/>
      <c r="CEG39" s="17"/>
      <c r="CEH39" s="17"/>
      <c r="CEI39" s="17"/>
      <c r="CEJ39" s="17"/>
      <c r="CEK39" s="17"/>
      <c r="CEL39" s="17"/>
      <c r="CEM39" s="17"/>
      <c r="CEN39" s="17"/>
      <c r="CEO39" s="17"/>
      <c r="CEP39" s="17"/>
      <c r="CEQ39" s="17"/>
      <c r="CER39" s="17"/>
      <c r="CES39" s="17"/>
      <c r="CET39" s="17"/>
      <c r="CEU39" s="17"/>
      <c r="CEV39" s="17"/>
      <c r="CEW39" s="17"/>
      <c r="CEX39" s="17"/>
      <c r="CEY39" s="17"/>
      <c r="CEZ39" s="17"/>
      <c r="CFA39" s="17"/>
      <c r="CFB39" s="17"/>
      <c r="CFC39" s="17"/>
      <c r="CFD39" s="17"/>
      <c r="CFE39" s="17"/>
      <c r="CFF39" s="17"/>
      <c r="CFG39" s="17"/>
      <c r="CFH39" s="17"/>
      <c r="CFI39" s="17"/>
      <c r="CFJ39" s="17"/>
      <c r="CFK39" s="17"/>
      <c r="CFL39" s="17"/>
      <c r="CFM39" s="17"/>
      <c r="CFN39" s="17"/>
      <c r="CFO39" s="17"/>
      <c r="CFP39" s="17"/>
      <c r="CFQ39" s="17"/>
      <c r="CFR39" s="17"/>
      <c r="CFS39" s="17"/>
      <c r="CFT39" s="17"/>
      <c r="CFU39" s="17"/>
      <c r="CFV39" s="17"/>
      <c r="CFW39" s="17"/>
      <c r="CFX39" s="17"/>
      <c r="CFY39" s="17"/>
      <c r="CFZ39" s="17"/>
      <c r="CGA39" s="17"/>
      <c r="CGB39" s="17"/>
      <c r="CGC39" s="17"/>
      <c r="CGD39" s="17"/>
      <c r="CGE39" s="17"/>
      <c r="CGF39" s="17"/>
      <c r="CGG39" s="17"/>
      <c r="CGH39" s="17"/>
      <c r="CGI39" s="17"/>
      <c r="CGJ39" s="17"/>
      <c r="CGK39" s="17"/>
      <c r="CGL39" s="17"/>
      <c r="CGM39" s="17"/>
      <c r="CGN39" s="17"/>
      <c r="CGO39" s="17"/>
      <c r="CGP39" s="17"/>
      <c r="CGQ39" s="17"/>
      <c r="CGR39" s="17"/>
      <c r="CGS39" s="17"/>
      <c r="CGT39" s="17"/>
      <c r="CGU39" s="17"/>
      <c r="CGV39" s="17"/>
      <c r="CGW39" s="17"/>
      <c r="CGX39" s="17"/>
      <c r="CGY39" s="17"/>
      <c r="CGZ39" s="17"/>
      <c r="CHA39" s="17"/>
      <c r="CHB39" s="17"/>
      <c r="CHC39" s="17"/>
      <c r="CHD39" s="17"/>
      <c r="CHE39" s="17"/>
      <c r="CHF39" s="17"/>
      <c r="CHG39" s="17"/>
      <c r="CHH39" s="17"/>
      <c r="CHI39" s="17"/>
      <c r="CHJ39" s="17"/>
      <c r="CHK39" s="17"/>
      <c r="CHL39" s="17"/>
      <c r="CHM39" s="17"/>
      <c r="CHN39" s="17"/>
      <c r="CHO39" s="17"/>
      <c r="CHP39" s="17"/>
      <c r="CHQ39" s="17"/>
      <c r="CHR39" s="17"/>
      <c r="CHS39" s="17"/>
      <c r="CHT39" s="17"/>
      <c r="CHU39" s="17"/>
      <c r="CHV39" s="17"/>
      <c r="CHW39" s="17"/>
      <c r="CHX39" s="17"/>
      <c r="CHY39" s="17"/>
      <c r="CHZ39" s="17"/>
      <c r="CIA39" s="17"/>
      <c r="CIB39" s="17"/>
      <c r="CIC39" s="17"/>
      <c r="CID39" s="17"/>
      <c r="CIE39" s="17"/>
      <c r="CIF39" s="17"/>
      <c r="CIG39" s="17"/>
      <c r="CIH39" s="17"/>
      <c r="CII39" s="17"/>
      <c r="CIJ39" s="17"/>
      <c r="CIK39" s="17"/>
      <c r="CIL39" s="17"/>
      <c r="CIM39" s="17"/>
      <c r="CIN39" s="17"/>
      <c r="CIO39" s="17"/>
      <c r="CIP39" s="17"/>
      <c r="CIQ39" s="17"/>
      <c r="CIR39" s="17"/>
      <c r="CIS39" s="17"/>
      <c r="CIT39" s="17"/>
      <c r="CIU39" s="17"/>
      <c r="CIV39" s="17"/>
      <c r="CIW39" s="17"/>
      <c r="CIX39" s="17"/>
      <c r="CIY39" s="17"/>
      <c r="CIZ39" s="17"/>
      <c r="CJA39" s="17"/>
      <c r="CJB39" s="17"/>
      <c r="CJC39" s="17"/>
      <c r="CJD39" s="17"/>
      <c r="CJE39" s="17"/>
      <c r="CJF39" s="17"/>
      <c r="CJG39" s="17"/>
      <c r="CJH39" s="17"/>
      <c r="CJI39" s="17"/>
      <c r="CJJ39" s="17"/>
      <c r="CJK39" s="17"/>
      <c r="CJL39" s="17"/>
      <c r="CJM39" s="17"/>
      <c r="CJN39" s="17"/>
      <c r="CJO39" s="17"/>
      <c r="CJP39" s="17"/>
      <c r="CJQ39" s="17"/>
      <c r="CJR39" s="17"/>
      <c r="CJS39" s="17"/>
      <c r="CJT39" s="17"/>
      <c r="CJU39" s="17"/>
      <c r="CJV39" s="17"/>
      <c r="CJW39" s="17"/>
      <c r="CJX39" s="17"/>
      <c r="CJY39" s="17"/>
      <c r="CJZ39" s="17"/>
      <c r="CKA39" s="17"/>
      <c r="CKB39" s="17"/>
      <c r="CKC39" s="17"/>
      <c r="CKD39" s="17"/>
      <c r="CKE39" s="17"/>
      <c r="CKF39" s="17"/>
      <c r="CKG39" s="17"/>
      <c r="CKH39" s="17"/>
      <c r="CKI39" s="17"/>
      <c r="CKJ39" s="17"/>
      <c r="CKK39" s="17"/>
      <c r="CKL39" s="17"/>
      <c r="CKM39" s="17"/>
      <c r="CKN39" s="17"/>
      <c r="CKO39" s="17"/>
      <c r="CKP39" s="17"/>
      <c r="CKQ39" s="17"/>
      <c r="CKR39" s="17"/>
      <c r="CKS39" s="17"/>
      <c r="CKT39" s="17"/>
      <c r="CKU39" s="17"/>
      <c r="CKV39" s="17"/>
      <c r="CKW39" s="17"/>
      <c r="CKX39" s="17"/>
      <c r="CKY39" s="17"/>
      <c r="CKZ39" s="17"/>
      <c r="CLA39" s="17"/>
      <c r="CLB39" s="17"/>
      <c r="CLC39" s="17"/>
      <c r="CLD39" s="17"/>
      <c r="CLE39" s="17"/>
      <c r="CLF39" s="17"/>
      <c r="CLG39" s="17"/>
      <c r="CLH39" s="17"/>
      <c r="CLI39" s="17"/>
      <c r="CLJ39" s="17"/>
      <c r="CLK39" s="17"/>
      <c r="CLL39" s="17"/>
      <c r="CLM39" s="17"/>
      <c r="CLN39" s="17"/>
      <c r="CLO39" s="17"/>
      <c r="CLP39" s="17"/>
      <c r="CLQ39" s="17"/>
      <c r="CLR39" s="17"/>
      <c r="CLS39" s="17"/>
      <c r="CLT39" s="17"/>
      <c r="CLU39" s="17"/>
      <c r="CLV39" s="17"/>
      <c r="CLW39" s="17"/>
      <c r="CLX39" s="17"/>
      <c r="CLY39" s="17"/>
      <c r="CLZ39" s="17"/>
      <c r="CMA39" s="17"/>
      <c r="CMB39" s="17"/>
      <c r="CMC39" s="17"/>
      <c r="CMD39" s="17"/>
      <c r="CME39" s="17"/>
      <c r="CMF39" s="17"/>
      <c r="CMG39" s="17"/>
      <c r="CMH39" s="17"/>
      <c r="CMI39" s="17"/>
      <c r="CMJ39" s="17"/>
      <c r="CMK39" s="17"/>
      <c r="CML39" s="17"/>
      <c r="CMM39" s="17"/>
      <c r="CMN39" s="17"/>
      <c r="CMO39" s="17"/>
      <c r="CMP39" s="17"/>
      <c r="CMQ39" s="17"/>
      <c r="CMR39" s="17"/>
      <c r="CMS39" s="17"/>
      <c r="CMT39" s="17"/>
      <c r="CMU39" s="17"/>
      <c r="CMV39" s="17"/>
      <c r="CMW39" s="17"/>
      <c r="CMX39" s="17"/>
      <c r="CMY39" s="17"/>
      <c r="CMZ39" s="17"/>
      <c r="CNA39" s="17"/>
      <c r="CNB39" s="17"/>
      <c r="CNC39" s="17"/>
      <c r="CND39" s="17"/>
      <c r="CNE39" s="17"/>
      <c r="CNF39" s="17"/>
      <c r="CNG39" s="17"/>
      <c r="CNH39" s="17"/>
      <c r="CNI39" s="17"/>
      <c r="CNJ39" s="17"/>
      <c r="CNK39" s="17"/>
      <c r="CNL39" s="17"/>
      <c r="CNM39" s="17"/>
      <c r="CNN39" s="17"/>
      <c r="CNO39" s="17"/>
      <c r="CNP39" s="17"/>
      <c r="CNQ39" s="17"/>
      <c r="CNR39" s="17"/>
      <c r="CNS39" s="17"/>
      <c r="CNT39" s="17"/>
      <c r="CNU39" s="17"/>
      <c r="CNV39" s="17"/>
      <c r="CNW39" s="17"/>
      <c r="CNX39" s="17"/>
      <c r="CNY39" s="17"/>
      <c r="CNZ39" s="17"/>
      <c r="COA39" s="17"/>
      <c r="COB39" s="17"/>
      <c r="COC39" s="17"/>
      <c r="COD39" s="17"/>
      <c r="COE39" s="17"/>
      <c r="COF39" s="17"/>
      <c r="COG39" s="17"/>
      <c r="COH39" s="17"/>
      <c r="COI39" s="17"/>
      <c r="COJ39" s="17"/>
      <c r="COK39" s="17"/>
      <c r="COL39" s="17"/>
      <c r="COM39" s="17"/>
      <c r="CON39" s="17"/>
      <c r="COO39" s="17"/>
      <c r="COP39" s="17"/>
      <c r="COQ39" s="17"/>
      <c r="COR39" s="17"/>
      <c r="COS39" s="17"/>
      <c r="COT39" s="17"/>
      <c r="COU39" s="17"/>
      <c r="COV39" s="17"/>
      <c r="COW39" s="17"/>
      <c r="COX39" s="17"/>
      <c r="COY39" s="17"/>
      <c r="COZ39" s="17"/>
      <c r="CPA39" s="17"/>
      <c r="CPB39" s="17"/>
      <c r="CPC39" s="17"/>
      <c r="CPD39" s="17"/>
      <c r="CPE39" s="17"/>
      <c r="CPF39" s="17"/>
      <c r="CPG39" s="17"/>
      <c r="CPH39" s="17"/>
      <c r="CPI39" s="17"/>
      <c r="CPJ39" s="17"/>
      <c r="CPK39" s="17"/>
      <c r="CPL39" s="17"/>
      <c r="CPM39" s="17"/>
      <c r="CPN39" s="17"/>
      <c r="CPO39" s="17"/>
      <c r="CPP39" s="17"/>
      <c r="CPQ39" s="17"/>
      <c r="CPR39" s="17"/>
      <c r="CPS39" s="17"/>
      <c r="CPT39" s="17"/>
      <c r="CPU39" s="17"/>
      <c r="CPV39" s="17"/>
      <c r="CPW39" s="17"/>
      <c r="CPX39" s="17"/>
      <c r="CPY39" s="17"/>
      <c r="CPZ39" s="17"/>
      <c r="CQA39" s="17"/>
      <c r="CQB39" s="17"/>
      <c r="CQC39" s="17"/>
      <c r="CQD39" s="17"/>
      <c r="CQE39" s="17"/>
      <c r="CQF39" s="17"/>
      <c r="CQG39" s="17"/>
      <c r="CQH39" s="17"/>
      <c r="CQI39" s="17"/>
      <c r="CQJ39" s="17"/>
      <c r="CQK39" s="17"/>
      <c r="CQL39" s="17"/>
      <c r="CQM39" s="17"/>
      <c r="CQN39" s="17"/>
      <c r="CQO39" s="17"/>
      <c r="CQP39" s="17"/>
      <c r="CQQ39" s="17"/>
      <c r="CQR39" s="17"/>
      <c r="CQS39" s="17"/>
      <c r="CQT39" s="17"/>
      <c r="CQU39" s="17"/>
      <c r="CQV39" s="17"/>
      <c r="CQW39" s="17"/>
      <c r="CQX39" s="17"/>
      <c r="CQY39" s="17"/>
      <c r="CQZ39" s="17"/>
      <c r="CRA39" s="17"/>
      <c r="CRB39" s="17"/>
      <c r="CRC39" s="17"/>
      <c r="CRD39" s="17"/>
      <c r="CRE39" s="17"/>
      <c r="CRF39" s="17"/>
      <c r="CRG39" s="17"/>
      <c r="CRH39" s="17"/>
      <c r="CRI39" s="17"/>
      <c r="CRJ39" s="17"/>
      <c r="CRK39" s="17"/>
      <c r="CRL39" s="17"/>
      <c r="CRM39" s="17"/>
      <c r="CRN39" s="17"/>
      <c r="CRO39" s="17"/>
      <c r="CRP39" s="17"/>
      <c r="CRQ39" s="17"/>
      <c r="CRR39" s="17"/>
      <c r="CRS39" s="17"/>
      <c r="CRT39" s="17"/>
      <c r="CRU39" s="17"/>
      <c r="CRV39" s="17"/>
      <c r="CRW39" s="17"/>
      <c r="CRX39" s="17"/>
      <c r="CRY39" s="17"/>
      <c r="CRZ39" s="17"/>
      <c r="CSA39" s="17"/>
      <c r="CSB39" s="17"/>
      <c r="CSC39" s="17"/>
      <c r="CSD39" s="17"/>
      <c r="CSE39" s="17"/>
      <c r="CSF39" s="17"/>
      <c r="CSG39" s="17"/>
      <c r="CSH39" s="17"/>
      <c r="CSI39" s="17"/>
      <c r="CSJ39" s="17"/>
      <c r="CSK39" s="17"/>
      <c r="CSL39" s="17"/>
      <c r="CSM39" s="17"/>
      <c r="CSN39" s="17"/>
      <c r="CSO39" s="17"/>
      <c r="CSP39" s="17"/>
      <c r="CSQ39" s="17"/>
      <c r="CSR39" s="17"/>
      <c r="CSS39" s="17"/>
      <c r="CST39" s="17"/>
      <c r="CSU39" s="17"/>
      <c r="CSV39" s="17"/>
      <c r="CSW39" s="17"/>
      <c r="CSX39" s="17"/>
      <c r="CSY39" s="17"/>
      <c r="CSZ39" s="17"/>
      <c r="CTA39" s="17"/>
      <c r="CTB39" s="17"/>
      <c r="CTC39" s="17"/>
      <c r="CTD39" s="17"/>
      <c r="CTE39" s="17"/>
      <c r="CTF39" s="17"/>
      <c r="CTG39" s="17"/>
      <c r="CTH39" s="17"/>
      <c r="CTI39" s="17"/>
      <c r="CTJ39" s="17"/>
      <c r="CTK39" s="17"/>
      <c r="CTL39" s="17"/>
      <c r="CTM39" s="17"/>
      <c r="CTN39" s="17"/>
      <c r="CTO39" s="17"/>
      <c r="CTP39" s="17"/>
      <c r="CTQ39" s="17"/>
      <c r="CTR39" s="17"/>
      <c r="CTS39" s="17"/>
      <c r="CTT39" s="17"/>
      <c r="CTU39" s="17"/>
      <c r="CTV39" s="17"/>
      <c r="CTW39" s="17"/>
      <c r="CTX39" s="17"/>
      <c r="CTY39" s="17"/>
      <c r="CTZ39" s="17"/>
      <c r="CUA39" s="17"/>
      <c r="CUB39" s="17"/>
      <c r="CUC39" s="17"/>
      <c r="CUD39" s="17"/>
      <c r="CUE39" s="17"/>
      <c r="CUF39" s="17"/>
      <c r="CUG39" s="17"/>
      <c r="CUH39" s="17"/>
      <c r="CUI39" s="17"/>
      <c r="CUJ39" s="17"/>
      <c r="CUK39" s="17"/>
      <c r="CUL39" s="17"/>
      <c r="CUM39" s="17"/>
      <c r="CUN39" s="17"/>
      <c r="CUO39" s="17"/>
      <c r="CUP39" s="17"/>
      <c r="CUQ39" s="17"/>
      <c r="CUR39" s="17"/>
      <c r="CUS39" s="17"/>
      <c r="CUT39" s="17"/>
      <c r="CUU39" s="17"/>
      <c r="CUV39" s="17"/>
      <c r="CUW39" s="17"/>
      <c r="CUX39" s="17"/>
      <c r="CUY39" s="17"/>
      <c r="CUZ39" s="17"/>
      <c r="CVA39" s="17"/>
      <c r="CVB39" s="17"/>
      <c r="CVC39" s="17"/>
      <c r="CVD39" s="17"/>
      <c r="CVE39" s="17"/>
      <c r="CVF39" s="17"/>
      <c r="CVG39" s="17"/>
      <c r="CVH39" s="17"/>
      <c r="CVI39" s="17"/>
      <c r="CVJ39" s="17"/>
      <c r="CVK39" s="17"/>
      <c r="CVL39" s="17"/>
      <c r="CVM39" s="17"/>
      <c r="CVN39" s="17"/>
      <c r="CVO39" s="17"/>
      <c r="CVP39" s="17"/>
      <c r="CVQ39" s="17"/>
      <c r="CVR39" s="17"/>
      <c r="CVS39" s="17"/>
      <c r="CVT39" s="17"/>
      <c r="CVU39" s="17"/>
      <c r="CVV39" s="17"/>
      <c r="CVW39" s="17"/>
      <c r="CVX39" s="17"/>
      <c r="CVY39" s="17"/>
      <c r="CVZ39" s="17"/>
      <c r="CWA39" s="17"/>
      <c r="CWB39" s="17"/>
      <c r="CWC39" s="17"/>
      <c r="CWD39" s="17"/>
      <c r="CWE39" s="17"/>
      <c r="CWF39" s="17"/>
      <c r="CWG39" s="17"/>
      <c r="CWH39" s="17"/>
      <c r="CWI39" s="17"/>
      <c r="CWJ39" s="17"/>
      <c r="CWK39" s="17"/>
      <c r="CWL39" s="17"/>
      <c r="CWM39" s="17"/>
      <c r="CWN39" s="17"/>
      <c r="CWO39" s="17"/>
      <c r="CWP39" s="17"/>
      <c r="CWQ39" s="17"/>
      <c r="CWR39" s="17"/>
      <c r="CWS39" s="17"/>
      <c r="CWT39" s="17"/>
      <c r="CWU39" s="17"/>
      <c r="CWV39" s="17"/>
      <c r="CWW39" s="17"/>
      <c r="CWX39" s="17"/>
      <c r="CWY39" s="17"/>
      <c r="CWZ39" s="17"/>
      <c r="CXA39" s="17"/>
      <c r="CXB39" s="17"/>
      <c r="CXC39" s="17"/>
      <c r="CXD39" s="17"/>
      <c r="CXE39" s="17"/>
      <c r="CXF39" s="17"/>
      <c r="CXG39" s="17"/>
      <c r="CXH39" s="17"/>
      <c r="CXI39" s="17"/>
      <c r="CXJ39" s="17"/>
      <c r="CXK39" s="17"/>
      <c r="CXL39" s="17"/>
      <c r="CXM39" s="17"/>
      <c r="CXN39" s="17"/>
      <c r="CXO39" s="17"/>
      <c r="CXP39" s="17"/>
      <c r="CXQ39" s="17"/>
      <c r="CXR39" s="17"/>
      <c r="CXS39" s="17"/>
      <c r="CXT39" s="17"/>
      <c r="CXU39" s="17"/>
      <c r="CXV39" s="17"/>
      <c r="CXW39" s="17"/>
      <c r="CXX39" s="17"/>
      <c r="CXY39" s="17"/>
      <c r="CXZ39" s="17"/>
      <c r="CYA39" s="17"/>
      <c r="CYB39" s="17"/>
      <c r="CYC39" s="17"/>
      <c r="CYD39" s="17"/>
      <c r="CYE39" s="17"/>
      <c r="CYF39" s="17"/>
      <c r="CYG39" s="17"/>
      <c r="CYH39" s="17"/>
      <c r="CYI39" s="17"/>
      <c r="CYJ39" s="17"/>
      <c r="CYK39" s="17"/>
      <c r="CYL39" s="17"/>
      <c r="CYM39" s="17"/>
      <c r="CYN39" s="17"/>
      <c r="CYO39" s="17"/>
      <c r="CYP39" s="17"/>
      <c r="CYQ39" s="17"/>
      <c r="CYR39" s="17"/>
      <c r="CYS39" s="17"/>
      <c r="CYT39" s="17"/>
      <c r="CYU39" s="17"/>
      <c r="CYV39" s="17"/>
      <c r="CYW39" s="17"/>
      <c r="CYX39" s="17"/>
      <c r="CYY39" s="17"/>
      <c r="CYZ39" s="17"/>
      <c r="CZA39" s="17"/>
      <c r="CZB39" s="17"/>
      <c r="CZC39" s="17"/>
      <c r="CZD39" s="17"/>
      <c r="CZE39" s="17"/>
      <c r="CZF39" s="17"/>
      <c r="CZG39" s="17"/>
      <c r="CZH39" s="17"/>
      <c r="CZI39" s="17"/>
      <c r="CZJ39" s="17"/>
      <c r="CZK39" s="17"/>
      <c r="CZL39" s="17"/>
      <c r="CZM39" s="17"/>
      <c r="CZN39" s="17"/>
      <c r="CZO39" s="17"/>
      <c r="CZP39" s="17"/>
      <c r="CZQ39" s="17"/>
      <c r="CZR39" s="17"/>
      <c r="CZS39" s="17"/>
      <c r="CZT39" s="17"/>
      <c r="CZU39" s="17"/>
      <c r="CZV39" s="17"/>
      <c r="CZW39" s="17"/>
      <c r="CZX39" s="17"/>
      <c r="CZY39" s="17"/>
      <c r="CZZ39" s="17"/>
      <c r="DAA39" s="17"/>
      <c r="DAB39" s="17"/>
      <c r="DAC39" s="17"/>
      <c r="DAD39" s="17"/>
      <c r="DAE39" s="17"/>
      <c r="DAF39" s="17"/>
      <c r="DAG39" s="17"/>
      <c r="DAH39" s="17"/>
      <c r="DAI39" s="17"/>
      <c r="DAJ39" s="17"/>
      <c r="DAK39" s="17"/>
      <c r="DAL39" s="17"/>
      <c r="DAM39" s="17"/>
      <c r="DAN39" s="17"/>
      <c r="DAO39" s="17"/>
      <c r="DAP39" s="17"/>
      <c r="DAQ39" s="17"/>
      <c r="DAR39" s="17"/>
      <c r="DAS39" s="17"/>
      <c r="DAT39" s="17"/>
      <c r="DAU39" s="17"/>
      <c r="DAV39" s="17"/>
      <c r="DAW39" s="17"/>
      <c r="DAX39" s="17"/>
      <c r="DAY39" s="17"/>
      <c r="DAZ39" s="17"/>
      <c r="DBA39" s="17"/>
      <c r="DBB39" s="17"/>
      <c r="DBC39" s="17"/>
      <c r="DBD39" s="17"/>
      <c r="DBE39" s="17"/>
      <c r="DBF39" s="17"/>
      <c r="DBG39" s="17"/>
      <c r="DBH39" s="17"/>
      <c r="DBI39" s="17"/>
      <c r="DBJ39" s="17"/>
      <c r="DBK39" s="17"/>
      <c r="DBL39" s="17"/>
      <c r="DBM39" s="17"/>
      <c r="DBN39" s="17"/>
      <c r="DBO39" s="17"/>
      <c r="DBP39" s="17"/>
      <c r="DBQ39" s="17"/>
      <c r="DBR39" s="17"/>
      <c r="DBS39" s="17"/>
      <c r="DBT39" s="17"/>
      <c r="DBU39" s="17"/>
      <c r="DBV39" s="17"/>
      <c r="DBW39" s="17"/>
      <c r="DBX39" s="17"/>
      <c r="DBY39" s="17"/>
      <c r="DBZ39" s="17"/>
      <c r="DCA39" s="17"/>
      <c r="DCB39" s="17"/>
      <c r="DCC39" s="17"/>
      <c r="DCD39" s="17"/>
      <c r="DCE39" s="17"/>
      <c r="DCF39" s="17"/>
      <c r="DCG39" s="17"/>
      <c r="DCH39" s="17"/>
      <c r="DCI39" s="17"/>
      <c r="DCJ39" s="17"/>
      <c r="DCK39" s="17"/>
      <c r="DCL39" s="17"/>
      <c r="DCM39" s="17"/>
      <c r="DCN39" s="17"/>
      <c r="DCO39" s="17"/>
      <c r="DCP39" s="17"/>
      <c r="DCQ39" s="17"/>
      <c r="DCR39" s="17"/>
      <c r="DCS39" s="17"/>
      <c r="DCT39" s="17"/>
      <c r="DCU39" s="17"/>
      <c r="DCV39" s="17"/>
      <c r="DCW39" s="17"/>
      <c r="DCX39" s="17"/>
      <c r="DCY39" s="17"/>
      <c r="DCZ39" s="17"/>
      <c r="DDA39" s="17"/>
      <c r="DDB39" s="17"/>
      <c r="DDC39" s="17"/>
      <c r="DDD39" s="17"/>
      <c r="DDE39" s="17"/>
      <c r="DDF39" s="17"/>
      <c r="DDG39" s="17"/>
      <c r="DDH39" s="17"/>
      <c r="DDI39" s="17"/>
      <c r="DDJ39" s="17"/>
      <c r="DDK39" s="17"/>
      <c r="DDL39" s="17"/>
      <c r="DDM39" s="17"/>
      <c r="DDN39" s="17"/>
      <c r="DDO39" s="17"/>
      <c r="DDP39" s="17"/>
      <c r="DDQ39" s="17"/>
      <c r="DDR39" s="17"/>
      <c r="DDS39" s="17"/>
      <c r="DDT39" s="17"/>
      <c r="DDU39" s="17"/>
      <c r="DDV39" s="17"/>
      <c r="DDW39" s="17"/>
      <c r="DDX39" s="17"/>
      <c r="DDY39" s="17"/>
      <c r="DDZ39" s="17"/>
      <c r="DEA39" s="17"/>
      <c r="DEB39" s="17"/>
      <c r="DEC39" s="17"/>
      <c r="DED39" s="17"/>
      <c r="DEE39" s="17"/>
      <c r="DEF39" s="17"/>
      <c r="DEG39" s="17"/>
      <c r="DEH39" s="17"/>
      <c r="DEI39" s="17"/>
      <c r="DEJ39" s="17"/>
      <c r="DEK39" s="17"/>
      <c r="DEL39" s="17"/>
      <c r="DEM39" s="17"/>
      <c r="DEN39" s="17"/>
      <c r="DEO39" s="17"/>
      <c r="DEP39" s="17"/>
      <c r="DEQ39" s="17"/>
      <c r="DER39" s="17"/>
      <c r="DES39" s="17"/>
      <c r="DET39" s="17"/>
      <c r="DEU39" s="17"/>
      <c r="DEV39" s="17"/>
      <c r="DEW39" s="17"/>
      <c r="DEX39" s="17"/>
      <c r="DEY39" s="17"/>
      <c r="DEZ39" s="17"/>
      <c r="DFA39" s="17"/>
      <c r="DFB39" s="17"/>
      <c r="DFC39" s="17"/>
      <c r="DFD39" s="17"/>
      <c r="DFE39" s="17"/>
      <c r="DFF39" s="17"/>
      <c r="DFG39" s="17"/>
      <c r="DFH39" s="17"/>
      <c r="DFI39" s="17"/>
      <c r="DFJ39" s="17"/>
      <c r="DFK39" s="17"/>
      <c r="DFL39" s="17"/>
      <c r="DFM39" s="17"/>
      <c r="DFN39" s="17"/>
      <c r="DFO39" s="17"/>
      <c r="DFP39" s="17"/>
      <c r="DFQ39" s="17"/>
      <c r="DFR39" s="17"/>
      <c r="DFS39" s="17"/>
      <c r="DFT39" s="17"/>
      <c r="DFU39" s="17"/>
      <c r="DFV39" s="17"/>
      <c r="DFW39" s="17"/>
      <c r="DFX39" s="17"/>
      <c r="DFY39" s="17"/>
      <c r="DFZ39" s="17"/>
      <c r="DGA39" s="17"/>
      <c r="DGB39" s="17"/>
      <c r="DGC39" s="17"/>
      <c r="DGD39" s="17"/>
      <c r="DGE39" s="17"/>
      <c r="DGF39" s="17"/>
      <c r="DGG39" s="17"/>
      <c r="DGH39" s="17"/>
      <c r="DGI39" s="17"/>
      <c r="DGJ39" s="17"/>
      <c r="DGK39" s="17"/>
      <c r="DGL39" s="17"/>
      <c r="DGM39" s="17"/>
      <c r="DGN39" s="17"/>
      <c r="DGO39" s="17"/>
      <c r="DGP39" s="17"/>
      <c r="DGQ39" s="17"/>
      <c r="DGR39" s="17"/>
      <c r="DGS39" s="17"/>
      <c r="DGT39" s="17"/>
      <c r="DGU39" s="17"/>
      <c r="DGV39" s="17"/>
      <c r="DGW39" s="17"/>
      <c r="DGX39" s="17"/>
      <c r="DGY39" s="17"/>
      <c r="DGZ39" s="17"/>
      <c r="DHA39" s="17"/>
      <c r="DHB39" s="17"/>
      <c r="DHC39" s="17"/>
      <c r="DHD39" s="17"/>
      <c r="DHE39" s="17"/>
      <c r="DHF39" s="17"/>
      <c r="DHG39" s="17"/>
      <c r="DHH39" s="17"/>
      <c r="DHI39" s="17"/>
      <c r="DHJ39" s="17"/>
      <c r="DHK39" s="17"/>
      <c r="DHL39" s="17"/>
      <c r="DHM39" s="17"/>
      <c r="DHN39" s="17"/>
      <c r="DHO39" s="17"/>
      <c r="DHP39" s="17"/>
      <c r="DHQ39" s="17"/>
      <c r="DHR39" s="17"/>
      <c r="DHS39" s="17"/>
      <c r="DHT39" s="17"/>
      <c r="DHU39" s="17"/>
      <c r="DHV39" s="17"/>
      <c r="DHW39" s="17"/>
      <c r="DHX39" s="17"/>
      <c r="DHY39" s="17"/>
      <c r="DHZ39" s="17"/>
      <c r="DIA39" s="17"/>
      <c r="DIB39" s="17"/>
      <c r="DIC39" s="17"/>
      <c r="DID39" s="17"/>
      <c r="DIE39" s="17"/>
      <c r="DIF39" s="17"/>
      <c r="DIG39" s="17"/>
      <c r="DIH39" s="17"/>
      <c r="DII39" s="17"/>
      <c r="DIJ39" s="17"/>
      <c r="DIK39" s="17"/>
      <c r="DIL39" s="17"/>
      <c r="DIM39" s="17"/>
      <c r="DIN39" s="17"/>
      <c r="DIO39" s="17"/>
      <c r="DIP39" s="17"/>
      <c r="DIQ39" s="17"/>
      <c r="DIR39" s="17"/>
      <c r="DIS39" s="17"/>
      <c r="DIT39" s="17"/>
      <c r="DIU39" s="17"/>
      <c r="DIV39" s="17"/>
      <c r="DIW39" s="17"/>
      <c r="DIX39" s="17"/>
      <c r="DIY39" s="17"/>
      <c r="DIZ39" s="17"/>
      <c r="DJA39" s="17"/>
      <c r="DJB39" s="17"/>
      <c r="DJC39" s="17"/>
      <c r="DJD39" s="17"/>
      <c r="DJE39" s="17"/>
      <c r="DJF39" s="17"/>
      <c r="DJG39" s="17"/>
      <c r="DJH39" s="17"/>
      <c r="DJI39" s="17"/>
      <c r="DJJ39" s="17"/>
      <c r="DJK39" s="17"/>
      <c r="DJL39" s="17"/>
      <c r="DJM39" s="17"/>
      <c r="DJN39" s="17"/>
      <c r="DJO39" s="17"/>
      <c r="DJP39" s="17"/>
      <c r="DJQ39" s="17"/>
      <c r="DJR39" s="17"/>
      <c r="DJS39" s="17"/>
      <c r="DJT39" s="17"/>
      <c r="DJU39" s="17"/>
      <c r="DJV39" s="17"/>
      <c r="DJW39" s="17"/>
      <c r="DJX39" s="17"/>
      <c r="DJY39" s="17"/>
      <c r="DJZ39" s="17"/>
      <c r="DKA39" s="17"/>
      <c r="DKB39" s="17"/>
      <c r="DKC39" s="17"/>
      <c r="DKD39" s="17"/>
      <c r="DKE39" s="17"/>
      <c r="DKF39" s="17"/>
      <c r="DKG39" s="17"/>
      <c r="DKH39" s="17"/>
      <c r="DKI39" s="17"/>
      <c r="DKJ39" s="17"/>
      <c r="DKK39" s="17"/>
      <c r="DKL39" s="17"/>
      <c r="DKM39" s="17"/>
      <c r="DKN39" s="17"/>
      <c r="DKO39" s="17"/>
      <c r="DKP39" s="17"/>
      <c r="DKQ39" s="17"/>
      <c r="DKR39" s="17"/>
      <c r="DKS39" s="17"/>
      <c r="DKT39" s="17"/>
      <c r="DKU39" s="17"/>
      <c r="DKV39" s="17"/>
      <c r="DKW39" s="17"/>
      <c r="DKX39" s="17"/>
      <c r="DKY39" s="17"/>
      <c r="DKZ39" s="17"/>
      <c r="DLA39" s="17"/>
      <c r="DLB39" s="17"/>
      <c r="DLC39" s="17"/>
      <c r="DLD39" s="17"/>
      <c r="DLE39" s="17"/>
      <c r="DLF39" s="17"/>
      <c r="DLG39" s="17"/>
      <c r="DLH39" s="17"/>
      <c r="DLI39" s="17"/>
      <c r="DLJ39" s="17"/>
      <c r="DLK39" s="17"/>
      <c r="DLL39" s="17"/>
      <c r="DLM39" s="17"/>
      <c r="DLN39" s="17"/>
      <c r="DLO39" s="17"/>
      <c r="DLP39" s="17"/>
      <c r="DLQ39" s="17"/>
      <c r="DLR39" s="17"/>
      <c r="DLS39" s="17"/>
      <c r="DLT39" s="17"/>
      <c r="DLU39" s="17"/>
      <c r="DLV39" s="17"/>
      <c r="DLW39" s="17"/>
      <c r="DLX39" s="17"/>
      <c r="DLY39" s="17"/>
      <c r="DLZ39" s="17"/>
      <c r="DMA39" s="17"/>
      <c r="DMB39" s="17"/>
      <c r="DMC39" s="17"/>
      <c r="DMD39" s="17"/>
      <c r="DME39" s="17"/>
      <c r="DMF39" s="17"/>
      <c r="DMG39" s="17"/>
      <c r="DMH39" s="17"/>
      <c r="DMI39" s="17"/>
      <c r="DMJ39" s="17"/>
      <c r="DMK39" s="17"/>
      <c r="DML39" s="17"/>
      <c r="DMM39" s="17"/>
      <c r="DMN39" s="17"/>
      <c r="DMO39" s="17"/>
      <c r="DMP39" s="17"/>
      <c r="DMQ39" s="17"/>
      <c r="DMR39" s="17"/>
      <c r="DMS39" s="17"/>
      <c r="DMT39" s="17"/>
      <c r="DMU39" s="17"/>
      <c r="DMV39" s="17"/>
      <c r="DMW39" s="17"/>
      <c r="DMX39" s="17"/>
      <c r="DMY39" s="17"/>
      <c r="DMZ39" s="17"/>
      <c r="DNA39" s="17"/>
      <c r="DNB39" s="17"/>
      <c r="DNC39" s="17"/>
      <c r="DND39" s="17"/>
      <c r="DNE39" s="17"/>
      <c r="DNF39" s="17"/>
      <c r="DNG39" s="17"/>
      <c r="DNH39" s="17"/>
      <c r="DNI39" s="17"/>
      <c r="DNJ39" s="17"/>
      <c r="DNK39" s="17"/>
      <c r="DNL39" s="17"/>
      <c r="DNM39" s="17"/>
      <c r="DNN39" s="17"/>
      <c r="DNO39" s="17"/>
      <c r="DNP39" s="17"/>
      <c r="DNQ39" s="17"/>
      <c r="DNR39" s="17"/>
      <c r="DNS39" s="17"/>
      <c r="DNT39" s="17"/>
      <c r="DNU39" s="17"/>
      <c r="DNV39" s="17"/>
      <c r="DNW39" s="17"/>
      <c r="DNX39" s="17"/>
      <c r="DNY39" s="17"/>
      <c r="DNZ39" s="17"/>
      <c r="DOA39" s="17"/>
      <c r="DOB39" s="17"/>
      <c r="DOC39" s="17"/>
      <c r="DOD39" s="17"/>
      <c r="DOE39" s="17"/>
      <c r="DOF39" s="17"/>
      <c r="DOG39" s="17"/>
      <c r="DOH39" s="17"/>
      <c r="DOI39" s="17"/>
      <c r="DOJ39" s="17"/>
      <c r="DOK39" s="17"/>
      <c r="DOL39" s="17"/>
      <c r="DOM39" s="17"/>
      <c r="DON39" s="17"/>
      <c r="DOO39" s="17"/>
      <c r="DOP39" s="17"/>
      <c r="DOQ39" s="17"/>
      <c r="DOR39" s="17"/>
      <c r="DOS39" s="17"/>
      <c r="DOT39" s="17"/>
      <c r="DOU39" s="17"/>
      <c r="DOV39" s="17"/>
      <c r="DOW39" s="17"/>
      <c r="DOX39" s="17"/>
      <c r="DOY39" s="17"/>
      <c r="DOZ39" s="17"/>
      <c r="DPA39" s="17"/>
      <c r="DPB39" s="17"/>
      <c r="DPC39" s="17"/>
      <c r="DPD39" s="17"/>
      <c r="DPE39" s="17"/>
      <c r="DPF39" s="17"/>
      <c r="DPG39" s="17"/>
      <c r="DPH39" s="17"/>
      <c r="DPI39" s="17"/>
      <c r="DPJ39" s="17"/>
      <c r="DPK39" s="17"/>
      <c r="DPL39" s="17"/>
      <c r="DPM39" s="17"/>
      <c r="DPN39" s="17"/>
      <c r="DPO39" s="17"/>
      <c r="DPP39" s="17"/>
      <c r="DPQ39" s="17"/>
      <c r="DPR39" s="17"/>
      <c r="DPS39" s="17"/>
      <c r="DPT39" s="17"/>
      <c r="DPU39" s="17"/>
      <c r="DPV39" s="17"/>
      <c r="DPW39" s="17"/>
      <c r="DPX39" s="17"/>
      <c r="DPY39" s="17"/>
      <c r="DPZ39" s="17"/>
      <c r="DQA39" s="17"/>
      <c r="DQB39" s="17"/>
      <c r="DQC39" s="17"/>
      <c r="DQD39" s="17"/>
      <c r="DQE39" s="17"/>
      <c r="DQF39" s="17"/>
      <c r="DQG39" s="17"/>
      <c r="DQH39" s="17"/>
      <c r="DQI39" s="17"/>
      <c r="DQJ39" s="17"/>
      <c r="DQK39" s="17"/>
      <c r="DQL39" s="17"/>
      <c r="DQM39" s="17"/>
      <c r="DQN39" s="17"/>
      <c r="DQO39" s="17"/>
      <c r="DQP39" s="17"/>
      <c r="DQQ39" s="17"/>
      <c r="DQR39" s="17"/>
      <c r="DQS39" s="17"/>
      <c r="DQT39" s="17"/>
      <c r="DQU39" s="17"/>
      <c r="DQV39" s="17"/>
      <c r="DQW39" s="17"/>
      <c r="DQX39" s="17"/>
      <c r="DQY39" s="17"/>
      <c r="DQZ39" s="17"/>
      <c r="DRA39" s="17"/>
      <c r="DRB39" s="17"/>
      <c r="DRC39" s="17"/>
      <c r="DRD39" s="17"/>
      <c r="DRE39" s="17"/>
      <c r="DRF39" s="17"/>
      <c r="DRG39" s="17"/>
      <c r="DRH39" s="17"/>
      <c r="DRI39" s="17"/>
      <c r="DRJ39" s="17"/>
      <c r="DRK39" s="17"/>
      <c r="DRL39" s="17"/>
      <c r="DRM39" s="17"/>
      <c r="DRN39" s="17"/>
      <c r="DRO39" s="17"/>
      <c r="DRP39" s="17"/>
      <c r="DRQ39" s="17"/>
      <c r="DRR39" s="17"/>
      <c r="DRS39" s="17"/>
      <c r="DRT39" s="17"/>
      <c r="DRU39" s="17"/>
      <c r="DRV39" s="17"/>
      <c r="DRW39" s="17"/>
      <c r="DRX39" s="17"/>
      <c r="DRY39" s="17"/>
      <c r="DRZ39" s="17"/>
      <c r="DSA39" s="17"/>
      <c r="DSB39" s="17"/>
      <c r="DSC39" s="17"/>
      <c r="DSD39" s="17"/>
      <c r="DSE39" s="17"/>
      <c r="DSF39" s="17"/>
      <c r="DSG39" s="17"/>
      <c r="DSH39" s="17"/>
      <c r="DSI39" s="17"/>
      <c r="DSJ39" s="17"/>
      <c r="DSK39" s="17"/>
      <c r="DSL39" s="17"/>
      <c r="DSM39" s="17"/>
      <c r="DSN39" s="17"/>
      <c r="DSO39" s="17"/>
      <c r="DSP39" s="17"/>
      <c r="DSQ39" s="17"/>
      <c r="DSR39" s="17"/>
      <c r="DSS39" s="17"/>
      <c r="DST39" s="17"/>
      <c r="DSU39" s="17"/>
      <c r="DSV39" s="17"/>
      <c r="DSW39" s="17"/>
      <c r="DSX39" s="17"/>
      <c r="DSY39" s="17"/>
      <c r="DSZ39" s="17"/>
      <c r="DTA39" s="17"/>
      <c r="DTB39" s="17"/>
      <c r="DTC39" s="17"/>
      <c r="DTD39" s="17"/>
      <c r="DTE39" s="17"/>
      <c r="DTF39" s="17"/>
      <c r="DTG39" s="17"/>
      <c r="DTH39" s="17"/>
      <c r="DTI39" s="17"/>
      <c r="DTJ39" s="17"/>
      <c r="DTK39" s="17"/>
      <c r="DTL39" s="17"/>
      <c r="DTM39" s="17"/>
      <c r="DTN39" s="17"/>
      <c r="DTO39" s="17"/>
      <c r="DTP39" s="17"/>
      <c r="DTQ39" s="17"/>
      <c r="DTR39" s="17"/>
      <c r="DTS39" s="17"/>
      <c r="DTT39" s="17"/>
      <c r="DTU39" s="17"/>
      <c r="DTV39" s="17"/>
      <c r="DTW39" s="17"/>
      <c r="DTX39" s="17"/>
      <c r="DTY39" s="17"/>
      <c r="DTZ39" s="17"/>
      <c r="DUA39" s="17"/>
      <c r="DUB39" s="17"/>
      <c r="DUC39" s="17"/>
      <c r="DUD39" s="17"/>
      <c r="DUE39" s="17"/>
      <c r="DUF39" s="17"/>
      <c r="DUG39" s="17"/>
      <c r="DUH39" s="17"/>
      <c r="DUI39" s="17"/>
      <c r="DUJ39" s="17"/>
      <c r="DUK39" s="17"/>
      <c r="DUL39" s="17"/>
      <c r="DUM39" s="17"/>
      <c r="DUN39" s="17"/>
      <c r="DUO39" s="17"/>
      <c r="DUP39" s="17"/>
      <c r="DUQ39" s="17"/>
      <c r="DUR39" s="17"/>
      <c r="DUS39" s="17"/>
      <c r="DUT39" s="17"/>
      <c r="DUU39" s="17"/>
      <c r="DUV39" s="17"/>
      <c r="DUW39" s="17"/>
      <c r="DUX39" s="17"/>
      <c r="DUY39" s="17"/>
      <c r="DUZ39" s="17"/>
      <c r="DVA39" s="17"/>
      <c r="DVB39" s="17"/>
      <c r="DVC39" s="17"/>
      <c r="DVD39" s="17"/>
      <c r="DVE39" s="17"/>
      <c r="DVF39" s="17"/>
      <c r="DVG39" s="17"/>
      <c r="DVH39" s="17"/>
      <c r="DVI39" s="17"/>
      <c r="DVJ39" s="17"/>
      <c r="DVK39" s="17"/>
      <c r="DVL39" s="17"/>
      <c r="DVM39" s="17"/>
      <c r="DVN39" s="17"/>
      <c r="DVO39" s="17"/>
      <c r="DVP39" s="17"/>
      <c r="DVQ39" s="17"/>
      <c r="DVR39" s="17"/>
      <c r="DVS39" s="17"/>
      <c r="DVT39" s="17"/>
      <c r="DVU39" s="17"/>
      <c r="DVV39" s="17"/>
      <c r="DVW39" s="17"/>
      <c r="DVX39" s="17"/>
      <c r="DVY39" s="17"/>
      <c r="DVZ39" s="17"/>
      <c r="DWA39" s="17"/>
      <c r="DWB39" s="17"/>
      <c r="DWC39" s="17"/>
      <c r="DWD39" s="17"/>
      <c r="DWE39" s="17"/>
      <c r="DWF39" s="17"/>
      <c r="DWG39" s="17"/>
      <c r="DWH39" s="17"/>
      <c r="DWI39" s="17"/>
      <c r="DWJ39" s="17"/>
      <c r="DWK39" s="17"/>
      <c r="DWL39" s="17"/>
      <c r="DWM39" s="17"/>
      <c r="DWN39" s="17"/>
      <c r="DWO39" s="17"/>
      <c r="DWP39" s="17"/>
      <c r="DWQ39" s="17"/>
      <c r="DWR39" s="17"/>
      <c r="DWS39" s="17"/>
      <c r="DWT39" s="17"/>
      <c r="DWU39" s="17"/>
      <c r="DWV39" s="17"/>
      <c r="DWW39" s="17"/>
      <c r="DWX39" s="17"/>
      <c r="DWY39" s="17"/>
      <c r="DWZ39" s="17"/>
      <c r="DXA39" s="17"/>
      <c r="DXB39" s="17"/>
      <c r="DXC39" s="17"/>
      <c r="DXD39" s="17"/>
      <c r="DXE39" s="17"/>
      <c r="DXF39" s="17"/>
      <c r="DXG39" s="17"/>
      <c r="DXH39" s="17"/>
      <c r="DXI39" s="17"/>
      <c r="DXJ39" s="17"/>
      <c r="DXK39" s="17"/>
      <c r="DXL39" s="17"/>
      <c r="DXM39" s="17"/>
      <c r="DXN39" s="17"/>
      <c r="DXO39" s="17"/>
      <c r="DXP39" s="17"/>
      <c r="DXQ39" s="17"/>
      <c r="DXR39" s="17"/>
      <c r="DXS39" s="17"/>
      <c r="DXT39" s="17"/>
      <c r="DXU39" s="17"/>
      <c r="DXV39" s="17"/>
      <c r="DXW39" s="17"/>
      <c r="DXX39" s="17"/>
      <c r="DXY39" s="17"/>
      <c r="DXZ39" s="17"/>
      <c r="DYA39" s="17"/>
      <c r="DYB39" s="17"/>
      <c r="DYC39" s="17"/>
      <c r="DYD39" s="17"/>
      <c r="DYE39" s="17"/>
      <c r="DYF39" s="17"/>
      <c r="DYG39" s="17"/>
      <c r="DYH39" s="17"/>
      <c r="DYI39" s="17"/>
      <c r="DYJ39" s="17"/>
      <c r="DYK39" s="17"/>
      <c r="DYL39" s="17"/>
      <c r="DYM39" s="17"/>
      <c r="DYN39" s="17"/>
      <c r="DYO39" s="17"/>
      <c r="DYP39" s="17"/>
      <c r="DYQ39" s="17"/>
      <c r="DYR39" s="17"/>
      <c r="DYS39" s="17"/>
      <c r="DYT39" s="17"/>
      <c r="DYU39" s="17"/>
      <c r="DYV39" s="17"/>
      <c r="DYW39" s="17"/>
      <c r="DYX39" s="17"/>
      <c r="DYY39" s="17"/>
      <c r="DYZ39" s="17"/>
      <c r="DZA39" s="17"/>
      <c r="DZB39" s="17"/>
      <c r="DZC39" s="17"/>
      <c r="DZD39" s="17"/>
      <c r="DZE39" s="17"/>
      <c r="DZF39" s="17"/>
      <c r="DZG39" s="17"/>
      <c r="DZH39" s="17"/>
      <c r="DZI39" s="17"/>
      <c r="DZJ39" s="17"/>
      <c r="DZK39" s="17"/>
      <c r="DZL39" s="17"/>
      <c r="DZM39" s="17"/>
      <c r="DZN39" s="17"/>
      <c r="DZO39" s="17"/>
      <c r="DZP39" s="17"/>
      <c r="DZQ39" s="17"/>
      <c r="DZR39" s="17"/>
      <c r="DZS39" s="17"/>
      <c r="DZT39" s="17"/>
      <c r="DZU39" s="17"/>
      <c r="DZV39" s="17"/>
      <c r="DZW39" s="17"/>
      <c r="DZX39" s="17"/>
      <c r="DZY39" s="17"/>
      <c r="DZZ39" s="17"/>
      <c r="EAA39" s="17"/>
      <c r="EAB39" s="17"/>
      <c r="EAC39" s="17"/>
      <c r="EAD39" s="17"/>
      <c r="EAE39" s="17"/>
      <c r="EAF39" s="17"/>
      <c r="EAG39" s="17"/>
      <c r="EAH39" s="17"/>
      <c r="EAI39" s="17"/>
      <c r="EAJ39" s="17"/>
      <c r="EAK39" s="17"/>
      <c r="EAL39" s="17"/>
      <c r="EAM39" s="17"/>
      <c r="EAN39" s="17"/>
      <c r="EAO39" s="17"/>
      <c r="EAP39" s="17"/>
      <c r="EAQ39" s="17"/>
      <c r="EAR39" s="17"/>
      <c r="EAS39" s="17"/>
      <c r="EAT39" s="17"/>
      <c r="EAU39" s="17"/>
      <c r="EAV39" s="17"/>
      <c r="EAW39" s="17"/>
      <c r="EAX39" s="17"/>
      <c r="EAY39" s="17"/>
      <c r="EAZ39" s="17"/>
      <c r="EBA39" s="17"/>
      <c r="EBB39" s="17"/>
      <c r="EBC39" s="17"/>
      <c r="EBD39" s="17"/>
      <c r="EBE39" s="17"/>
      <c r="EBF39" s="17"/>
      <c r="EBG39" s="17"/>
      <c r="EBH39" s="17"/>
      <c r="EBI39" s="17"/>
      <c r="EBJ39" s="17"/>
      <c r="EBK39" s="17"/>
      <c r="EBL39" s="17"/>
      <c r="EBM39" s="17"/>
      <c r="EBN39" s="17"/>
      <c r="EBO39" s="17"/>
      <c r="EBP39" s="17"/>
      <c r="EBQ39" s="17"/>
      <c r="EBR39" s="17"/>
      <c r="EBS39" s="17"/>
      <c r="EBT39" s="17"/>
      <c r="EBU39" s="17"/>
      <c r="EBV39" s="17"/>
      <c r="EBW39" s="17"/>
      <c r="EBX39" s="17"/>
      <c r="EBY39" s="17"/>
      <c r="EBZ39" s="17"/>
      <c r="ECA39" s="17"/>
      <c r="ECB39" s="17"/>
      <c r="ECC39" s="17"/>
      <c r="ECD39" s="17"/>
      <c r="ECE39" s="17"/>
      <c r="ECF39" s="17"/>
      <c r="ECG39" s="17"/>
      <c r="ECH39" s="17"/>
      <c r="ECI39" s="17"/>
      <c r="ECJ39" s="17"/>
      <c r="ECK39" s="17"/>
      <c r="ECL39" s="17"/>
      <c r="ECM39" s="17"/>
      <c r="ECN39" s="17"/>
      <c r="ECO39" s="17"/>
      <c r="ECP39" s="17"/>
      <c r="ECQ39" s="17"/>
      <c r="ECR39" s="17"/>
      <c r="ECS39" s="17"/>
      <c r="ECT39" s="17"/>
      <c r="ECU39" s="17"/>
      <c r="ECV39" s="17"/>
      <c r="ECW39" s="17"/>
      <c r="ECX39" s="17"/>
      <c r="ECY39" s="17"/>
      <c r="ECZ39" s="17"/>
      <c r="EDA39" s="17"/>
      <c r="EDB39" s="17"/>
      <c r="EDC39" s="17"/>
      <c r="EDD39" s="17"/>
      <c r="EDE39" s="17"/>
      <c r="EDF39" s="17"/>
      <c r="EDG39" s="17"/>
      <c r="EDH39" s="17"/>
      <c r="EDI39" s="17"/>
      <c r="EDJ39" s="17"/>
      <c r="EDK39" s="17"/>
      <c r="EDL39" s="17"/>
      <c r="EDM39" s="17"/>
      <c r="EDN39" s="17"/>
      <c r="EDO39" s="17"/>
      <c r="EDP39" s="17"/>
      <c r="EDQ39" s="17"/>
      <c r="EDR39" s="17"/>
      <c r="EDS39" s="17"/>
      <c r="EDT39" s="17"/>
      <c r="EDU39" s="17"/>
      <c r="EDV39" s="17"/>
      <c r="EDW39" s="17"/>
      <c r="EDX39" s="17"/>
      <c r="EDY39" s="17"/>
      <c r="EDZ39" s="17"/>
      <c r="EEA39" s="17"/>
      <c r="EEB39" s="17"/>
      <c r="EEC39" s="17"/>
      <c r="EED39" s="17"/>
      <c r="EEE39" s="17"/>
      <c r="EEF39" s="17"/>
      <c r="EEG39" s="17"/>
      <c r="EEH39" s="17"/>
      <c r="EEI39" s="17"/>
      <c r="EEJ39" s="17"/>
      <c r="EEK39" s="17"/>
      <c r="EEL39" s="17"/>
      <c r="EEM39" s="17"/>
      <c r="EEN39" s="17"/>
      <c r="EEO39" s="17"/>
      <c r="EEP39" s="17"/>
      <c r="EEQ39" s="17"/>
      <c r="EER39" s="17"/>
      <c r="EES39" s="17"/>
      <c r="EET39" s="17"/>
      <c r="EEU39" s="17"/>
      <c r="EEV39" s="17"/>
      <c r="EEW39" s="17"/>
      <c r="EEX39" s="17"/>
      <c r="EEY39" s="17"/>
      <c r="EEZ39" s="17"/>
      <c r="EFA39" s="17"/>
      <c r="EFB39" s="17"/>
      <c r="EFC39" s="17"/>
      <c r="EFD39" s="17"/>
      <c r="EFE39" s="17"/>
      <c r="EFF39" s="17"/>
      <c r="EFG39" s="17"/>
      <c r="EFH39" s="17"/>
      <c r="EFI39" s="17"/>
      <c r="EFJ39" s="17"/>
      <c r="EFK39" s="17"/>
      <c r="EFL39" s="17"/>
      <c r="EFM39" s="17"/>
      <c r="EFN39" s="17"/>
      <c r="EFO39" s="17"/>
      <c r="EFP39" s="17"/>
      <c r="EFQ39" s="17"/>
      <c r="EFR39" s="17"/>
      <c r="EFS39" s="17"/>
      <c r="EFT39" s="17"/>
      <c r="EFU39" s="17"/>
      <c r="EFV39" s="17"/>
      <c r="EFW39" s="17"/>
      <c r="EFX39" s="17"/>
      <c r="EFY39" s="17"/>
      <c r="EFZ39" s="17"/>
      <c r="EGA39" s="17"/>
      <c r="EGB39" s="17"/>
      <c r="EGC39" s="17"/>
      <c r="EGD39" s="17"/>
      <c r="EGE39" s="17"/>
      <c r="EGF39" s="17"/>
      <c r="EGG39" s="17"/>
      <c r="EGH39" s="17"/>
      <c r="EGI39" s="17"/>
      <c r="EGJ39" s="17"/>
      <c r="EGK39" s="17"/>
      <c r="EGL39" s="17"/>
      <c r="EGM39" s="17"/>
      <c r="EGN39" s="17"/>
      <c r="EGO39" s="17"/>
      <c r="EGP39" s="17"/>
      <c r="EGQ39" s="17"/>
      <c r="EGR39" s="17"/>
      <c r="EGS39" s="17"/>
      <c r="EGT39" s="17"/>
      <c r="EGU39" s="17"/>
      <c r="EGV39" s="17"/>
      <c r="EGW39" s="17"/>
      <c r="EGX39" s="17"/>
      <c r="EGY39" s="17"/>
      <c r="EGZ39" s="17"/>
      <c r="EHA39" s="17"/>
      <c r="EHB39" s="17"/>
      <c r="EHC39" s="17"/>
      <c r="EHD39" s="17"/>
      <c r="EHE39" s="17"/>
      <c r="EHF39" s="17"/>
      <c r="EHG39" s="17"/>
      <c r="EHH39" s="17"/>
      <c r="EHI39" s="17"/>
      <c r="EHJ39" s="17"/>
      <c r="EHK39" s="17"/>
      <c r="EHL39" s="17"/>
      <c r="EHM39" s="17"/>
      <c r="EHN39" s="17"/>
      <c r="EHO39" s="17"/>
      <c r="EHP39" s="17"/>
      <c r="EHQ39" s="17"/>
      <c r="EHR39" s="17"/>
      <c r="EHS39" s="17"/>
      <c r="EHT39" s="17"/>
      <c r="EHU39" s="17"/>
      <c r="EHV39" s="17"/>
      <c r="EHW39" s="17"/>
      <c r="EHX39" s="17"/>
      <c r="EHY39" s="17"/>
      <c r="EHZ39" s="17"/>
      <c r="EIA39" s="17"/>
      <c r="EIB39" s="17"/>
      <c r="EIC39" s="17"/>
      <c r="EID39" s="17"/>
      <c r="EIE39" s="17"/>
      <c r="EIF39" s="17"/>
      <c r="EIG39" s="17"/>
      <c r="EIH39" s="17"/>
      <c r="EII39" s="17"/>
      <c r="EIJ39" s="17"/>
      <c r="EIK39" s="17"/>
      <c r="EIL39" s="17"/>
      <c r="EIM39" s="17"/>
      <c r="EIN39" s="17"/>
      <c r="EIO39" s="17"/>
      <c r="EIP39" s="17"/>
      <c r="EIQ39" s="17"/>
      <c r="EIR39" s="17"/>
      <c r="EIS39" s="17"/>
      <c r="EIT39" s="17"/>
      <c r="EIU39" s="17"/>
      <c r="EIV39" s="17"/>
      <c r="EIW39" s="17"/>
      <c r="EIX39" s="17"/>
      <c r="EIY39" s="17"/>
      <c r="EIZ39" s="17"/>
      <c r="EJA39" s="17"/>
      <c r="EJB39" s="17"/>
      <c r="EJC39" s="17"/>
      <c r="EJD39" s="17"/>
      <c r="EJE39" s="17"/>
      <c r="EJF39" s="17"/>
      <c r="EJG39" s="17"/>
      <c r="EJH39" s="17"/>
      <c r="EJI39" s="17"/>
      <c r="EJJ39" s="17"/>
      <c r="EJK39" s="17"/>
      <c r="EJL39" s="17"/>
      <c r="EJM39" s="17"/>
      <c r="EJN39" s="17"/>
      <c r="EJO39" s="17"/>
      <c r="EJP39" s="17"/>
      <c r="EJQ39" s="17"/>
      <c r="EJR39" s="17"/>
      <c r="EJS39" s="17"/>
      <c r="EJT39" s="17"/>
      <c r="EJU39" s="17"/>
      <c r="EJV39" s="17"/>
      <c r="EJW39" s="17"/>
      <c r="EJX39" s="17"/>
      <c r="EJY39" s="17"/>
      <c r="EJZ39" s="17"/>
      <c r="EKA39" s="17"/>
      <c r="EKB39" s="17"/>
      <c r="EKC39" s="17"/>
      <c r="EKD39" s="17"/>
      <c r="EKE39" s="17"/>
      <c r="EKF39" s="17"/>
      <c r="EKG39" s="17"/>
      <c r="EKH39" s="17"/>
      <c r="EKI39" s="17"/>
      <c r="EKJ39" s="17"/>
      <c r="EKK39" s="17"/>
      <c r="EKL39" s="17"/>
      <c r="EKM39" s="17"/>
      <c r="EKN39" s="17"/>
      <c r="EKO39" s="17"/>
      <c r="EKP39" s="17"/>
      <c r="EKQ39" s="17"/>
      <c r="EKR39" s="17"/>
      <c r="EKS39" s="17"/>
      <c r="EKT39" s="17"/>
      <c r="EKU39" s="17"/>
      <c r="EKV39" s="17"/>
      <c r="EKW39" s="17"/>
      <c r="EKX39" s="17"/>
      <c r="EKY39" s="17"/>
      <c r="EKZ39" s="17"/>
      <c r="ELA39" s="17"/>
      <c r="ELB39" s="17"/>
      <c r="ELC39" s="17"/>
      <c r="ELD39" s="17"/>
      <c r="ELE39" s="17"/>
      <c r="ELF39" s="17"/>
      <c r="ELG39" s="17"/>
      <c r="ELH39" s="17"/>
      <c r="ELI39" s="17"/>
      <c r="ELJ39" s="17"/>
      <c r="ELK39" s="17"/>
      <c r="ELL39" s="17"/>
      <c r="ELM39" s="17"/>
      <c r="ELN39" s="17"/>
      <c r="ELO39" s="17"/>
      <c r="ELP39" s="17"/>
      <c r="ELQ39" s="17"/>
      <c r="ELR39" s="17"/>
      <c r="ELS39" s="17"/>
      <c r="ELT39" s="17"/>
      <c r="ELU39" s="17"/>
      <c r="ELV39" s="17"/>
      <c r="ELW39" s="17"/>
      <c r="ELX39" s="17"/>
      <c r="ELY39" s="17"/>
      <c r="ELZ39" s="17"/>
      <c r="EMA39" s="17"/>
      <c r="EMB39" s="17"/>
      <c r="EMC39" s="17"/>
      <c r="EMD39" s="17"/>
      <c r="EME39" s="17"/>
      <c r="EMF39" s="17"/>
      <c r="EMG39" s="17"/>
      <c r="EMH39" s="17"/>
      <c r="EMI39" s="17"/>
      <c r="EMJ39" s="17"/>
      <c r="EMK39" s="17"/>
      <c r="EML39" s="17"/>
      <c r="EMM39" s="17"/>
      <c r="EMN39" s="17"/>
      <c r="EMO39" s="17"/>
      <c r="EMP39" s="17"/>
      <c r="EMQ39" s="17"/>
      <c r="EMR39" s="17"/>
      <c r="EMS39" s="17"/>
      <c r="EMT39" s="17"/>
      <c r="EMU39" s="17"/>
      <c r="EMV39" s="17"/>
      <c r="EMW39" s="17"/>
      <c r="EMX39" s="17"/>
      <c r="EMY39" s="17"/>
      <c r="EMZ39" s="17"/>
      <c r="ENA39" s="17"/>
      <c r="ENB39" s="17"/>
      <c r="ENC39" s="17"/>
      <c r="END39" s="17"/>
      <c r="ENE39" s="17"/>
      <c r="ENF39" s="17"/>
      <c r="ENG39" s="17"/>
      <c r="ENH39" s="17"/>
      <c r="ENI39" s="17"/>
      <c r="ENJ39" s="17"/>
      <c r="ENK39" s="17"/>
      <c r="ENL39" s="17"/>
      <c r="ENM39" s="17"/>
      <c r="ENN39" s="17"/>
      <c r="ENO39" s="17"/>
      <c r="ENP39" s="17"/>
      <c r="ENQ39" s="17"/>
      <c r="ENR39" s="17"/>
      <c r="ENS39" s="17"/>
      <c r="ENT39" s="17"/>
      <c r="ENU39" s="17"/>
      <c r="ENV39" s="17"/>
      <c r="ENW39" s="17"/>
      <c r="ENX39" s="17"/>
      <c r="ENY39" s="17"/>
      <c r="ENZ39" s="17"/>
      <c r="EOA39" s="17"/>
      <c r="EOB39" s="17"/>
      <c r="EOC39" s="17"/>
      <c r="EOD39" s="17"/>
      <c r="EOE39" s="17"/>
      <c r="EOF39" s="17"/>
      <c r="EOG39" s="17"/>
      <c r="EOH39" s="17"/>
      <c r="EOI39" s="17"/>
      <c r="EOJ39" s="17"/>
      <c r="EOK39" s="17"/>
      <c r="EOL39" s="17"/>
      <c r="EOM39" s="17"/>
      <c r="EON39" s="17"/>
      <c r="EOO39" s="17"/>
      <c r="EOP39" s="17"/>
      <c r="EOQ39" s="17"/>
      <c r="EOR39" s="17"/>
      <c r="EOS39" s="17"/>
      <c r="EOT39" s="17"/>
      <c r="EOU39" s="17"/>
      <c r="EOV39" s="17"/>
      <c r="EOW39" s="17"/>
      <c r="EOX39" s="17"/>
      <c r="EOY39" s="17"/>
      <c r="EOZ39" s="17"/>
      <c r="EPA39" s="17"/>
      <c r="EPB39" s="17"/>
      <c r="EPC39" s="17"/>
      <c r="EPD39" s="17"/>
      <c r="EPE39" s="17"/>
      <c r="EPF39" s="17"/>
      <c r="EPG39" s="17"/>
      <c r="EPH39" s="17"/>
      <c r="EPI39" s="17"/>
      <c r="EPJ39" s="17"/>
      <c r="EPK39" s="17"/>
      <c r="EPL39" s="17"/>
      <c r="EPM39" s="17"/>
      <c r="EPN39" s="17"/>
      <c r="EPO39" s="17"/>
      <c r="EPP39" s="17"/>
      <c r="EPQ39" s="17"/>
      <c r="EPR39" s="17"/>
      <c r="EPS39" s="17"/>
      <c r="EPT39" s="17"/>
      <c r="EPU39" s="17"/>
    </row>
    <row r="40" spans="1:19" s="962" customFormat="1" ht="15.75" thickBot="1">
      <c r="A40" s="963"/>
      <c r="B40" s="169" t="s">
        <v>231</v>
      </c>
      <c r="C40" s="17"/>
      <c r="D40" s="17"/>
      <c r="E40" s="17"/>
      <c r="F40" s="17"/>
      <c r="G40" s="17"/>
      <c r="H40" s="17"/>
      <c r="I40" s="17"/>
      <c r="J40" s="17"/>
      <c r="K40" s="17"/>
      <c r="L40" s="17"/>
      <c r="M40" s="17"/>
      <c r="N40" s="17"/>
      <c r="O40" s="17"/>
      <c r="P40" s="17"/>
      <c r="Q40" s="92"/>
      <c r="R40" s="92"/>
      <c r="S40" s="92"/>
    </row>
    <row r="41" spans="1:19" s="962" customFormat="1" ht="29.25" customHeight="1" thickBot="1">
      <c r="A41" s="963"/>
      <c r="B41" s="872"/>
      <c r="C41" s="873" t="s">
        <v>232</v>
      </c>
      <c r="D41" s="873" t="s">
        <v>607</v>
      </c>
      <c r="E41" s="873" t="s">
        <v>102</v>
      </c>
      <c r="F41" s="873" t="s">
        <v>233</v>
      </c>
      <c r="G41" s="875" t="s">
        <v>109</v>
      </c>
      <c r="H41" s="873" t="s">
        <v>234</v>
      </c>
      <c r="I41" s="873" t="s">
        <v>235</v>
      </c>
      <c r="J41" s="873" t="s">
        <v>236</v>
      </c>
      <c r="K41" s="873" t="s">
        <v>237</v>
      </c>
      <c r="L41" s="873" t="s">
        <v>238</v>
      </c>
      <c r="M41" s="873" t="s">
        <v>239</v>
      </c>
      <c r="N41" s="873" t="s">
        <v>240</v>
      </c>
      <c r="O41" s="873" t="s">
        <v>241</v>
      </c>
      <c r="P41" s="874" t="s">
        <v>242</v>
      </c>
      <c r="Q41" s="92"/>
      <c r="R41" s="92"/>
      <c r="S41" s="92"/>
    </row>
    <row r="42" spans="1:19" s="962" customFormat="1" ht="15">
      <c r="A42" s="963"/>
      <c r="B42" s="98" t="s">
        <v>217</v>
      </c>
      <c r="C42" s="118">
        <v>1520000</v>
      </c>
      <c r="D42" s="118">
        <v>113000</v>
      </c>
      <c r="E42" s="118">
        <v>58000</v>
      </c>
      <c r="F42" s="118">
        <v>1150000</v>
      </c>
      <c r="G42" s="119">
        <v>201000</v>
      </c>
      <c r="H42" s="118">
        <v>13500</v>
      </c>
      <c r="I42" s="118">
        <v>25000</v>
      </c>
      <c r="J42" s="118">
        <v>19500</v>
      </c>
      <c r="K42" s="118">
        <v>3800</v>
      </c>
      <c r="L42" s="118">
        <v>33000</v>
      </c>
      <c r="M42" s="118">
        <v>83000</v>
      </c>
      <c r="N42" s="118">
        <v>860000</v>
      </c>
      <c r="O42" s="118">
        <v>55000</v>
      </c>
      <c r="P42" s="120">
        <v>128000</v>
      </c>
      <c r="Q42" s="92"/>
      <c r="R42" s="92"/>
      <c r="S42" s="92"/>
    </row>
    <row r="43" spans="1:19" s="962" customFormat="1">
      <c r="A43" s="963"/>
      <c r="B43" s="438" t="s">
        <v>522</v>
      </c>
      <c r="C43" s="384">
        <v>0.80915777950558043</v>
      </c>
      <c r="D43" s="384">
        <v>0.91023540262075775</v>
      </c>
      <c r="E43" s="384">
        <v>0.7148355188627632</v>
      </c>
      <c r="F43" s="384">
        <v>0.792434889887947</v>
      </c>
      <c r="G43" s="439">
        <v>0.875714468672712</v>
      </c>
      <c r="H43" s="384">
        <v>0.93036570958434039</v>
      </c>
      <c r="I43" s="384">
        <v>0.9088634718983678</v>
      </c>
      <c r="J43" s="384">
        <v>0.8769015270837931</v>
      </c>
      <c r="K43" s="384">
        <v>0.914003068380288</v>
      </c>
      <c r="L43" s="384">
        <v>0.59303418800841623</v>
      </c>
      <c r="M43" s="384">
        <v>0.77437806632635531</v>
      </c>
      <c r="N43" s="384">
        <v>0.76919506927323644</v>
      </c>
      <c r="O43" s="384">
        <v>0.85436929018043939</v>
      </c>
      <c r="P43" s="398">
        <v>0.92756537865680755</v>
      </c>
      <c r="Q43" s="92"/>
      <c r="R43" s="92"/>
      <c r="S43" s="92"/>
    </row>
    <row r="44" spans="2:3817">
      <c r="B44" s="438" t="s">
        <v>523</v>
      </c>
      <c r="C44" s="384">
        <v>0.0648875406368822</v>
      </c>
      <c r="D44" s="384">
        <v>0.042797891736474164</v>
      </c>
      <c r="E44" s="384">
        <v>0.10172704893491406</v>
      </c>
      <c r="F44" s="384">
        <v>0.065135568844655545</v>
      </c>
      <c r="G44" s="439">
        <v>0.065167257105069473</v>
      </c>
      <c r="H44" s="384">
        <v>0.033878752655241019</v>
      </c>
      <c r="I44" s="384">
        <v>0.044224893463053791</v>
      </c>
      <c r="J44" s="384">
        <v>0.0448416634656374</v>
      </c>
      <c r="K44" s="384">
        <v>0.029234550599077362</v>
      </c>
      <c r="L44" s="384">
        <v>0.14574213324826182</v>
      </c>
      <c r="M44" s="384">
        <v>0.066263037108027181</v>
      </c>
      <c r="N44" s="384">
        <v>0.068947484795902653</v>
      </c>
      <c r="O44" s="384">
        <v>0.045124504400048747</v>
      </c>
      <c r="P44" s="398">
        <v>0.047619084879948564</v>
      </c>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c r="IW44" s="17"/>
      <c r="IX44" s="17"/>
      <c r="IY44" s="17"/>
      <c r="IZ44" s="17"/>
      <c r="JA44" s="17"/>
      <c r="JB44" s="17"/>
      <c r="JC44" s="17"/>
      <c r="JD44" s="17"/>
      <c r="JE44" s="17"/>
      <c r="JF44" s="17"/>
      <c r="JG44" s="17"/>
      <c r="JH44" s="17"/>
      <c r="JI44" s="17"/>
      <c r="JJ44" s="17"/>
      <c r="JK44" s="17"/>
      <c r="JL44" s="17"/>
      <c r="JM44" s="17"/>
      <c r="JN44" s="17"/>
      <c r="JO44" s="17"/>
      <c r="JP44" s="17"/>
      <c r="JQ44" s="17"/>
      <c r="JR44" s="17"/>
      <c r="JS44" s="17"/>
      <c r="JT44" s="17"/>
      <c r="JU44" s="17"/>
      <c r="JV44" s="17"/>
      <c r="JW44" s="17"/>
      <c r="JX44" s="17"/>
      <c r="JY44" s="17"/>
      <c r="JZ44" s="17"/>
      <c r="KA44" s="17"/>
      <c r="KB44" s="17"/>
      <c r="KC44" s="17"/>
      <c r="KD44" s="17"/>
      <c r="KE44" s="17"/>
      <c r="KF44" s="17"/>
      <c r="KG44" s="17"/>
      <c r="KH44" s="17"/>
      <c r="KI44" s="17"/>
      <c r="KJ44" s="17"/>
      <c r="KK44" s="17"/>
      <c r="KL44" s="17"/>
      <c r="KM44" s="17"/>
      <c r="KN44" s="17"/>
      <c r="KO44" s="17"/>
      <c r="KP44" s="17"/>
      <c r="KQ44" s="17"/>
      <c r="KR44" s="17"/>
      <c r="KS44" s="17"/>
      <c r="KT44" s="17"/>
      <c r="KU44" s="17"/>
      <c r="KV44" s="17"/>
      <c r="KW44" s="17"/>
      <c r="KX44" s="17"/>
      <c r="KY44" s="17"/>
      <c r="KZ44" s="17"/>
      <c r="LA44" s="17"/>
      <c r="LB44" s="17"/>
      <c r="LC44" s="17"/>
      <c r="LD44" s="17"/>
      <c r="LE44" s="17"/>
      <c r="LF44" s="17"/>
      <c r="LG44" s="17"/>
      <c r="LH44" s="17"/>
      <c r="LI44" s="17"/>
      <c r="LJ44" s="17"/>
      <c r="LK44" s="17"/>
      <c r="LL44" s="17"/>
      <c r="LM44" s="17"/>
      <c r="LN44" s="17"/>
      <c r="LO44" s="17"/>
      <c r="LP44" s="17"/>
      <c r="LQ44" s="17"/>
      <c r="LR44" s="17"/>
      <c r="LS44" s="17"/>
      <c r="LT44" s="17"/>
      <c r="LU44" s="17"/>
      <c r="LV44" s="17"/>
      <c r="LW44" s="17"/>
      <c r="LX44" s="17"/>
      <c r="LY44" s="17"/>
      <c r="LZ44" s="17"/>
      <c r="MA44" s="17"/>
      <c r="MB44" s="17"/>
      <c r="MC44" s="17"/>
      <c r="MD44" s="17"/>
      <c r="ME44" s="17"/>
      <c r="MF44" s="17"/>
      <c r="MG44" s="17"/>
      <c r="MH44" s="17"/>
      <c r="MI44" s="17"/>
      <c r="MJ44" s="17"/>
      <c r="MK44" s="17"/>
      <c r="ML44" s="17"/>
      <c r="MM44" s="17"/>
      <c r="MN44" s="17"/>
      <c r="MO44" s="17"/>
      <c r="MP44" s="17"/>
      <c r="MQ44" s="17"/>
      <c r="MR44" s="17"/>
      <c r="MS44" s="17"/>
      <c r="MT44" s="17"/>
      <c r="MU44" s="17"/>
      <c r="MV44" s="17"/>
      <c r="MW44" s="17"/>
      <c r="MX44" s="17"/>
      <c r="MY44" s="17"/>
      <c r="MZ44" s="17"/>
      <c r="NA44" s="17"/>
      <c r="NB44" s="17"/>
      <c r="NC44" s="17"/>
      <c r="ND44" s="17"/>
      <c r="NE44" s="17"/>
      <c r="NF44" s="17"/>
      <c r="NG44" s="17"/>
      <c r="NH44" s="17"/>
      <c r="NI44" s="17"/>
      <c r="NJ44" s="17"/>
      <c r="NK44" s="17"/>
      <c r="NL44" s="17"/>
      <c r="NM44" s="17"/>
      <c r="NN44" s="17"/>
      <c r="NO44" s="17"/>
      <c r="NP44" s="17"/>
      <c r="NQ44" s="17"/>
      <c r="NR44" s="17"/>
      <c r="NS44" s="17"/>
      <c r="NT44" s="17"/>
      <c r="NU44" s="17"/>
      <c r="NV44" s="17"/>
      <c r="NW44" s="17"/>
      <c r="NX44" s="17"/>
      <c r="NY44" s="17"/>
      <c r="NZ44" s="17"/>
      <c r="OA44" s="17"/>
      <c r="OB44" s="17"/>
      <c r="OC44" s="17"/>
      <c r="OD44" s="17"/>
      <c r="OE44" s="17"/>
      <c r="OF44" s="17"/>
      <c r="OG44" s="17"/>
      <c r="OH44" s="17"/>
      <c r="OI44" s="17"/>
      <c r="OJ44" s="17"/>
      <c r="OK44" s="17"/>
      <c r="OL44" s="17"/>
      <c r="OM44" s="17"/>
      <c r="ON44" s="17"/>
      <c r="OO44" s="17"/>
      <c r="OP44" s="17"/>
      <c r="OQ44" s="17"/>
      <c r="OR44" s="17"/>
      <c r="OS44" s="17"/>
      <c r="OT44" s="17"/>
      <c r="OU44" s="17"/>
      <c r="OV44" s="17"/>
      <c r="OW44" s="17"/>
      <c r="OX44" s="17"/>
      <c r="OY44" s="17"/>
      <c r="OZ44" s="17"/>
      <c r="PA44" s="17"/>
      <c r="PB44" s="17"/>
      <c r="PC44" s="17"/>
      <c r="PD44" s="17"/>
      <c r="PE44" s="17"/>
      <c r="PF44" s="17"/>
      <c r="PG44" s="17"/>
      <c r="PH44" s="17"/>
      <c r="PI44" s="17"/>
      <c r="PJ44" s="17"/>
      <c r="PK44" s="17"/>
      <c r="PL44" s="17"/>
      <c r="PM44" s="17"/>
      <c r="PN44" s="17"/>
      <c r="PO44" s="17"/>
      <c r="PP44" s="17"/>
      <c r="PQ44" s="17"/>
      <c r="PR44" s="17"/>
      <c r="PS44" s="17"/>
      <c r="PT44" s="17"/>
      <c r="PU44" s="17"/>
      <c r="PV44" s="17"/>
      <c r="PW44" s="17"/>
      <c r="PX44" s="17"/>
      <c r="PY44" s="17"/>
      <c r="PZ44" s="17"/>
      <c r="QA44" s="17"/>
      <c r="QB44" s="17"/>
      <c r="QC44" s="17"/>
      <c r="QD44" s="17"/>
      <c r="QE44" s="17"/>
      <c r="QF44" s="17"/>
      <c r="QG44" s="17"/>
      <c r="QH44" s="17"/>
      <c r="QI44" s="17"/>
      <c r="QJ44" s="17"/>
      <c r="QK44" s="17"/>
      <c r="QL44" s="17"/>
      <c r="QM44" s="17"/>
      <c r="QN44" s="17"/>
      <c r="QO44" s="17"/>
      <c r="QP44" s="17"/>
      <c r="QQ44" s="17"/>
      <c r="QR44" s="17"/>
      <c r="QS44" s="17"/>
      <c r="QT44" s="17"/>
      <c r="QU44" s="17"/>
      <c r="QV44" s="17"/>
      <c r="QW44" s="17"/>
      <c r="QX44" s="17"/>
      <c r="QY44" s="17"/>
      <c r="QZ44" s="17"/>
      <c r="RA44" s="17"/>
      <c r="RB44" s="17"/>
      <c r="RC44" s="17"/>
      <c r="RD44" s="17"/>
      <c r="RE44" s="17"/>
      <c r="RF44" s="17"/>
      <c r="RG44" s="17"/>
      <c r="RH44" s="17"/>
      <c r="RI44" s="17"/>
      <c r="RJ44" s="17"/>
      <c r="RK44" s="17"/>
      <c r="RL44" s="17"/>
      <c r="RM44" s="17"/>
      <c r="RN44" s="17"/>
      <c r="RO44" s="17"/>
      <c r="RP44" s="17"/>
      <c r="RQ44" s="17"/>
      <c r="RR44" s="17"/>
      <c r="RS44" s="17"/>
      <c r="RT44" s="17"/>
      <c r="RU44" s="17"/>
      <c r="RV44" s="17"/>
      <c r="RW44" s="17"/>
      <c r="RX44" s="17"/>
      <c r="RY44" s="17"/>
      <c r="RZ44" s="17"/>
      <c r="SA44" s="17"/>
      <c r="SB44" s="17"/>
      <c r="SC44" s="17"/>
      <c r="SD44" s="17"/>
      <c r="SE44" s="17"/>
      <c r="SF44" s="17"/>
      <c r="SG44" s="17"/>
      <c r="SH44" s="17"/>
      <c r="SI44" s="17"/>
      <c r="SJ44" s="17"/>
      <c r="SK44" s="17"/>
      <c r="SL44" s="17"/>
      <c r="SM44" s="17"/>
      <c r="SN44" s="17"/>
      <c r="SO44" s="17"/>
      <c r="SP44" s="17"/>
      <c r="SQ44" s="17"/>
      <c r="SR44" s="17"/>
      <c r="SS44" s="17"/>
      <c r="ST44" s="17"/>
      <c r="SU44" s="17"/>
      <c r="SV44" s="17"/>
      <c r="SW44" s="17"/>
      <c r="SX44" s="17"/>
      <c r="SY44" s="17"/>
      <c r="SZ44" s="17"/>
      <c r="TA44" s="17"/>
      <c r="TB44" s="17"/>
      <c r="TC44" s="17"/>
      <c r="TD44" s="17"/>
      <c r="TE44" s="17"/>
      <c r="TF44" s="17"/>
      <c r="TG44" s="17"/>
      <c r="TH44" s="17"/>
      <c r="TI44" s="17"/>
      <c r="TJ44" s="17"/>
      <c r="TK44" s="17"/>
      <c r="TL44" s="17"/>
      <c r="TM44" s="17"/>
      <c r="TN44" s="17"/>
      <c r="TO44" s="17"/>
      <c r="TP44" s="17"/>
      <c r="TQ44" s="17"/>
      <c r="TR44" s="17"/>
      <c r="TS44" s="17"/>
      <c r="TT44" s="17"/>
      <c r="TU44" s="17"/>
      <c r="TV44" s="17"/>
      <c r="TW44" s="17"/>
      <c r="TX44" s="17"/>
      <c r="TY44" s="17"/>
      <c r="TZ44" s="17"/>
      <c r="UA44" s="17"/>
      <c r="UB44" s="17"/>
      <c r="UC44" s="17"/>
      <c r="UD44" s="17"/>
      <c r="UE44" s="17"/>
      <c r="UF44" s="17"/>
      <c r="UG44" s="17"/>
      <c r="UH44" s="17"/>
      <c r="UI44" s="17"/>
      <c r="UJ44" s="17"/>
      <c r="UK44" s="17"/>
      <c r="UL44" s="17"/>
      <c r="UM44" s="17"/>
      <c r="UN44" s="17"/>
      <c r="UO44" s="17"/>
      <c r="UP44" s="17"/>
      <c r="UQ44" s="17"/>
      <c r="UR44" s="17"/>
      <c r="US44" s="17"/>
      <c r="UT44" s="17"/>
      <c r="UU44" s="17"/>
      <c r="UV44" s="17"/>
      <c r="UW44" s="17"/>
      <c r="UX44" s="17"/>
      <c r="UY44" s="17"/>
      <c r="UZ44" s="17"/>
      <c r="VA44" s="17"/>
      <c r="VB44" s="17"/>
      <c r="VC44" s="17"/>
      <c r="VD44" s="17"/>
      <c r="VE44" s="17"/>
      <c r="VF44" s="17"/>
      <c r="VG44" s="17"/>
      <c r="VH44" s="17"/>
      <c r="VI44" s="17"/>
      <c r="VJ44" s="17"/>
      <c r="VK44" s="17"/>
      <c r="VL44" s="17"/>
      <c r="VM44" s="17"/>
      <c r="VN44" s="17"/>
      <c r="VO44" s="17"/>
      <c r="VP44" s="17"/>
      <c r="VQ44" s="17"/>
      <c r="VR44" s="17"/>
      <c r="VS44" s="17"/>
      <c r="VT44" s="17"/>
      <c r="VU44" s="17"/>
      <c r="VV44" s="17"/>
      <c r="VW44" s="17"/>
      <c r="VX44" s="17"/>
      <c r="VY44" s="17"/>
      <c r="VZ44" s="17"/>
      <c r="WA44" s="17"/>
      <c r="WB44" s="17"/>
      <c r="WC44" s="17"/>
      <c r="WD44" s="17"/>
      <c r="WE44" s="17"/>
      <c r="WF44" s="17"/>
      <c r="WG44" s="17"/>
      <c r="WH44" s="17"/>
      <c r="WI44" s="17"/>
      <c r="WJ44" s="17"/>
      <c r="WK44" s="17"/>
      <c r="WL44" s="17"/>
      <c r="WM44" s="17"/>
      <c r="WN44" s="17"/>
      <c r="WO44" s="17"/>
      <c r="WP44" s="17"/>
      <c r="WQ44" s="17"/>
      <c r="WR44" s="17"/>
      <c r="WS44" s="17"/>
      <c r="WT44" s="17"/>
      <c r="WU44" s="17"/>
      <c r="WV44" s="17"/>
      <c r="WW44" s="17"/>
      <c r="WX44" s="17"/>
      <c r="WY44" s="17"/>
      <c r="WZ44" s="17"/>
      <c r="XA44" s="17"/>
      <c r="XB44" s="17"/>
      <c r="XC44" s="17"/>
      <c r="XD44" s="17"/>
      <c r="XE44" s="17"/>
      <c r="XF44" s="17"/>
      <c r="XG44" s="17"/>
      <c r="XH44" s="17"/>
      <c r="XI44" s="17"/>
      <c r="XJ44" s="17"/>
      <c r="XK44" s="17"/>
      <c r="XL44" s="17"/>
      <c r="XM44" s="17"/>
      <c r="XN44" s="17"/>
      <c r="XO44" s="17"/>
      <c r="XP44" s="17"/>
      <c r="XQ44" s="17"/>
      <c r="XR44" s="17"/>
      <c r="XS44" s="17"/>
      <c r="XT44" s="17"/>
      <c r="XU44" s="17"/>
      <c r="XV44" s="17"/>
      <c r="XW44" s="17"/>
      <c r="XX44" s="17"/>
      <c r="XY44" s="17"/>
      <c r="XZ44" s="17"/>
      <c r="YA44" s="17"/>
      <c r="YB44" s="17"/>
      <c r="YC44" s="17"/>
      <c r="YD44" s="17"/>
      <c r="YE44" s="17"/>
      <c r="YF44" s="17"/>
      <c r="YG44" s="17"/>
      <c r="YH44" s="17"/>
      <c r="YI44" s="17"/>
      <c r="YJ44" s="17"/>
      <c r="YK44" s="17"/>
      <c r="YL44" s="17"/>
      <c r="YM44" s="17"/>
      <c r="YN44" s="17"/>
      <c r="YO44" s="17"/>
      <c r="YP44" s="17"/>
      <c r="YQ44" s="17"/>
      <c r="YR44" s="17"/>
      <c r="YS44" s="17"/>
      <c r="YT44" s="17"/>
      <c r="YU44" s="17"/>
      <c r="YV44" s="17"/>
      <c r="YW44" s="17"/>
      <c r="YX44" s="17"/>
      <c r="YY44" s="17"/>
      <c r="YZ44" s="17"/>
      <c r="ZA44" s="17"/>
      <c r="ZB44" s="17"/>
      <c r="ZC44" s="17"/>
      <c r="ZD44" s="17"/>
      <c r="ZE44" s="17"/>
      <c r="ZF44" s="17"/>
      <c r="ZG44" s="17"/>
      <c r="ZH44" s="17"/>
      <c r="ZI44" s="17"/>
      <c r="ZJ44" s="17"/>
      <c r="ZK44" s="17"/>
      <c r="ZL44" s="17"/>
      <c r="ZM44" s="17"/>
      <c r="ZN44" s="17"/>
      <c r="ZO44" s="17"/>
      <c r="ZP44" s="17"/>
      <c r="ZQ44" s="17"/>
      <c r="ZR44" s="17"/>
      <c r="ZS44" s="17"/>
      <c r="ZT44" s="17"/>
      <c r="ZU44" s="17"/>
      <c r="ZV44" s="17"/>
      <c r="ZW44" s="17"/>
      <c r="ZX44" s="17"/>
      <c r="ZY44" s="17"/>
      <c r="ZZ44" s="17"/>
      <c r="AAA44" s="17"/>
      <c r="AAB44" s="17"/>
      <c r="AAC44" s="17"/>
      <c r="AAD44" s="17"/>
      <c r="AAE44" s="17"/>
      <c r="AAF44" s="17"/>
      <c r="AAG44" s="17"/>
      <c r="AAH44" s="17"/>
      <c r="AAI44" s="17"/>
      <c r="AAJ44" s="17"/>
      <c r="AAK44" s="17"/>
      <c r="AAL44" s="17"/>
      <c r="AAM44" s="17"/>
      <c r="AAN44" s="17"/>
      <c r="AAO44" s="17"/>
      <c r="AAP44" s="17"/>
      <c r="AAQ44" s="17"/>
      <c r="AAR44" s="17"/>
      <c r="AAS44" s="17"/>
      <c r="AAT44" s="17"/>
      <c r="AAU44" s="17"/>
      <c r="AAV44" s="17"/>
      <c r="AAW44" s="17"/>
      <c r="AAX44" s="17"/>
      <c r="AAY44" s="17"/>
      <c r="AAZ44" s="17"/>
      <c r="ABA44" s="17"/>
      <c r="ABB44" s="17"/>
      <c r="ABC44" s="17"/>
      <c r="ABD44" s="17"/>
      <c r="ABE44" s="17"/>
      <c r="ABF44" s="17"/>
      <c r="ABG44" s="17"/>
      <c r="ABH44" s="17"/>
      <c r="ABI44" s="17"/>
      <c r="ABJ44" s="17"/>
      <c r="ABK44" s="17"/>
      <c r="ABL44" s="17"/>
      <c r="ABM44" s="17"/>
      <c r="ABN44" s="17"/>
      <c r="ABO44" s="17"/>
      <c r="ABP44" s="17"/>
      <c r="ABQ44" s="17"/>
      <c r="ABR44" s="17"/>
      <c r="ABS44" s="17"/>
      <c r="ABT44" s="17"/>
      <c r="ABU44" s="17"/>
      <c r="ABV44" s="17"/>
      <c r="ABW44" s="17"/>
      <c r="ABX44" s="17"/>
      <c r="ABY44" s="17"/>
      <c r="ABZ44" s="17"/>
      <c r="ACA44" s="17"/>
      <c r="ACB44" s="17"/>
      <c r="ACC44" s="17"/>
      <c r="ACD44" s="17"/>
      <c r="ACE44" s="17"/>
      <c r="ACF44" s="17"/>
      <c r="ACG44" s="17"/>
      <c r="ACH44" s="17"/>
      <c r="ACI44" s="17"/>
      <c r="ACJ44" s="17"/>
      <c r="ACK44" s="17"/>
      <c r="ACL44" s="17"/>
      <c r="ACM44" s="17"/>
      <c r="ACN44" s="17"/>
      <c r="ACO44" s="17"/>
      <c r="ACP44" s="17"/>
      <c r="ACQ44" s="17"/>
      <c r="ACR44" s="17"/>
      <c r="ACS44" s="17"/>
      <c r="ACT44" s="17"/>
      <c r="ACU44" s="17"/>
      <c r="ACV44" s="17"/>
      <c r="ACW44" s="17"/>
      <c r="ACX44" s="17"/>
      <c r="ACY44" s="17"/>
      <c r="ACZ44" s="17"/>
      <c r="ADA44" s="17"/>
      <c r="ADB44" s="17"/>
      <c r="ADC44" s="17"/>
      <c r="ADD44" s="17"/>
      <c r="ADE44" s="17"/>
      <c r="ADF44" s="17"/>
      <c r="ADG44" s="17"/>
      <c r="ADH44" s="17"/>
      <c r="ADI44" s="17"/>
      <c r="ADJ44" s="17"/>
      <c r="ADK44" s="17"/>
      <c r="ADL44" s="17"/>
      <c r="ADM44" s="17"/>
      <c r="ADN44" s="17"/>
      <c r="ADO44" s="17"/>
      <c r="ADP44" s="17"/>
      <c r="ADQ44" s="17"/>
      <c r="ADR44" s="17"/>
      <c r="ADS44" s="17"/>
      <c r="ADT44" s="17"/>
      <c r="ADU44" s="17"/>
      <c r="ADV44" s="17"/>
      <c r="ADW44" s="17"/>
      <c r="ADX44" s="17"/>
      <c r="ADY44" s="17"/>
      <c r="ADZ44" s="17"/>
      <c r="AEA44" s="17"/>
      <c r="AEB44" s="17"/>
      <c r="AEC44" s="17"/>
      <c r="AED44" s="17"/>
      <c r="AEE44" s="17"/>
      <c r="AEF44" s="17"/>
      <c r="AEG44" s="17"/>
      <c r="AEH44" s="17"/>
      <c r="AEI44" s="17"/>
      <c r="AEJ44" s="17"/>
      <c r="AEK44" s="17"/>
      <c r="AEL44" s="17"/>
      <c r="AEM44" s="17"/>
      <c r="AEN44" s="17"/>
      <c r="AEO44" s="17"/>
      <c r="AEP44" s="17"/>
      <c r="AEQ44" s="17"/>
      <c r="AER44" s="17"/>
      <c r="AES44" s="17"/>
      <c r="AET44" s="17"/>
      <c r="AEU44" s="17"/>
      <c r="AEV44" s="17"/>
      <c r="AEW44" s="17"/>
      <c r="AEX44" s="17"/>
      <c r="AEY44" s="17"/>
      <c r="AEZ44" s="17"/>
      <c r="AFA44" s="17"/>
      <c r="AFB44" s="17"/>
      <c r="AFC44" s="17"/>
      <c r="AFD44" s="17"/>
      <c r="AFE44" s="17"/>
      <c r="AFF44" s="17"/>
      <c r="AFG44" s="17"/>
      <c r="AFH44" s="17"/>
      <c r="AFI44" s="17"/>
      <c r="AFJ44" s="17"/>
      <c r="AFK44" s="17"/>
      <c r="AFL44" s="17"/>
      <c r="AFM44" s="17"/>
      <c r="AFN44" s="17"/>
      <c r="AFO44" s="17"/>
      <c r="AFP44" s="17"/>
      <c r="AFQ44" s="17"/>
      <c r="AFR44" s="17"/>
      <c r="AFS44" s="17"/>
      <c r="AFT44" s="17"/>
      <c r="AFU44" s="17"/>
      <c r="AFV44" s="17"/>
      <c r="AFW44" s="17"/>
      <c r="AFX44" s="17"/>
      <c r="AFY44" s="17"/>
      <c r="AFZ44" s="17"/>
      <c r="AGA44" s="17"/>
      <c r="AGB44" s="17"/>
      <c r="AGC44" s="17"/>
      <c r="AGD44" s="17"/>
      <c r="AGE44" s="17"/>
      <c r="AGF44" s="17"/>
      <c r="AGG44" s="17"/>
      <c r="AGH44" s="17"/>
      <c r="AGI44" s="17"/>
      <c r="AGJ44" s="17"/>
      <c r="AGK44" s="17"/>
      <c r="AGL44" s="17"/>
      <c r="AGM44" s="17"/>
      <c r="AGN44" s="17"/>
      <c r="AGO44" s="17"/>
      <c r="AGP44" s="17"/>
      <c r="AGQ44" s="17"/>
      <c r="AGR44" s="17"/>
      <c r="AGS44" s="17"/>
      <c r="AGT44" s="17"/>
      <c r="AGU44" s="17"/>
      <c r="AGV44" s="17"/>
      <c r="AGW44" s="17"/>
      <c r="AGX44" s="17"/>
      <c r="AGY44" s="17"/>
      <c r="AGZ44" s="17"/>
      <c r="AHA44" s="17"/>
      <c r="AHB44" s="17"/>
      <c r="AHC44" s="17"/>
      <c r="AHD44" s="17"/>
      <c r="AHE44" s="17"/>
      <c r="AHF44" s="17"/>
      <c r="AHG44" s="17"/>
      <c r="AHH44" s="17"/>
      <c r="AHI44" s="17"/>
      <c r="AHJ44" s="17"/>
      <c r="AHK44" s="17"/>
      <c r="AHL44" s="17"/>
      <c r="AHM44" s="17"/>
      <c r="AHN44" s="17"/>
      <c r="AHO44" s="17"/>
      <c r="AHP44" s="17"/>
      <c r="AHQ44" s="17"/>
      <c r="AHR44" s="17"/>
      <c r="AHS44" s="17"/>
      <c r="AHT44" s="17"/>
      <c r="AHU44" s="17"/>
      <c r="AHV44" s="17"/>
      <c r="AHW44" s="17"/>
      <c r="AHX44" s="17"/>
      <c r="AHY44" s="17"/>
      <c r="AHZ44" s="17"/>
      <c r="AIA44" s="17"/>
      <c r="AIB44" s="17"/>
      <c r="AIC44" s="17"/>
      <c r="AID44" s="17"/>
      <c r="AIE44" s="17"/>
      <c r="AIF44" s="17"/>
      <c r="AIG44" s="17"/>
      <c r="AIH44" s="17"/>
      <c r="AII44" s="17"/>
      <c r="AIJ44" s="17"/>
      <c r="AIK44" s="17"/>
      <c r="AIL44" s="17"/>
      <c r="AIM44" s="17"/>
      <c r="AIN44" s="17"/>
      <c r="AIO44" s="17"/>
      <c r="AIP44" s="17"/>
      <c r="AIQ44" s="17"/>
      <c r="AIR44" s="17"/>
      <c r="AIS44" s="17"/>
      <c r="AIT44" s="17"/>
      <c r="AIU44" s="17"/>
      <c r="AIV44" s="17"/>
      <c r="AIW44" s="17"/>
      <c r="AIX44" s="17"/>
      <c r="AIY44" s="17"/>
      <c r="AIZ44" s="17"/>
      <c r="AJA44" s="17"/>
      <c r="AJB44" s="17"/>
      <c r="AJC44" s="17"/>
      <c r="AJD44" s="17"/>
      <c r="AJE44" s="17"/>
      <c r="AJF44" s="17"/>
      <c r="AJG44" s="17"/>
      <c r="AJH44" s="17"/>
      <c r="AJI44" s="17"/>
      <c r="AJJ44" s="17"/>
      <c r="AJK44" s="17"/>
      <c r="AJL44" s="17"/>
      <c r="AJM44" s="17"/>
      <c r="AJN44" s="17"/>
      <c r="AJO44" s="17"/>
      <c r="AJP44" s="17"/>
      <c r="AJQ44" s="17"/>
      <c r="AJR44" s="17"/>
      <c r="AJS44" s="17"/>
      <c r="AJT44" s="17"/>
      <c r="AJU44" s="17"/>
      <c r="AJV44" s="17"/>
      <c r="AJW44" s="17"/>
      <c r="AJX44" s="17"/>
      <c r="AJY44" s="17"/>
      <c r="AJZ44" s="17"/>
      <c r="AKA44" s="17"/>
      <c r="AKB44" s="17"/>
      <c r="AKC44" s="17"/>
      <c r="AKD44" s="17"/>
      <c r="AKE44" s="17"/>
      <c r="AKF44" s="17"/>
      <c r="AKG44" s="17"/>
      <c r="AKH44" s="17"/>
      <c r="AKI44" s="17"/>
      <c r="AKJ44" s="17"/>
      <c r="AKK44" s="17"/>
      <c r="AKL44" s="17"/>
      <c r="AKM44" s="17"/>
      <c r="AKN44" s="17"/>
      <c r="AKO44" s="17"/>
      <c r="AKP44" s="17"/>
      <c r="AKQ44" s="17"/>
      <c r="AKR44" s="17"/>
      <c r="AKS44" s="17"/>
      <c r="AKT44" s="17"/>
      <c r="AKU44" s="17"/>
      <c r="AKV44" s="17"/>
      <c r="AKW44" s="17"/>
      <c r="AKX44" s="17"/>
      <c r="AKY44" s="17"/>
      <c r="AKZ44" s="17"/>
      <c r="ALA44" s="17"/>
      <c r="ALB44" s="17"/>
      <c r="ALC44" s="17"/>
      <c r="ALD44" s="17"/>
      <c r="ALE44" s="17"/>
      <c r="ALF44" s="17"/>
      <c r="ALG44" s="17"/>
      <c r="ALH44" s="17"/>
      <c r="ALI44" s="17"/>
      <c r="ALJ44" s="17"/>
      <c r="ALK44" s="17"/>
      <c r="ALL44" s="17"/>
      <c r="ALM44" s="17"/>
      <c r="ALN44" s="17"/>
      <c r="ALO44" s="17"/>
      <c r="ALP44" s="17"/>
      <c r="ALQ44" s="17"/>
      <c r="ALR44" s="17"/>
      <c r="ALS44" s="17"/>
      <c r="ALT44" s="17"/>
      <c r="ALU44" s="17"/>
      <c r="ALV44" s="17"/>
      <c r="ALW44" s="17"/>
      <c r="ALX44" s="17"/>
      <c r="ALY44" s="17"/>
      <c r="ALZ44" s="17"/>
      <c r="AMA44" s="17"/>
      <c r="AMB44" s="17"/>
      <c r="AMC44" s="17"/>
      <c r="AMD44" s="17"/>
      <c r="AME44" s="17"/>
      <c r="AMF44" s="17"/>
      <c r="AMG44" s="17"/>
      <c r="AMH44" s="17"/>
      <c r="AMI44" s="17"/>
      <c r="AMJ44" s="17"/>
      <c r="AMK44" s="17"/>
      <c r="AML44" s="17"/>
      <c r="AMM44" s="17"/>
      <c r="AMN44" s="17"/>
      <c r="AMO44" s="17"/>
      <c r="AMP44" s="17"/>
      <c r="AMQ44" s="17"/>
      <c r="AMR44" s="17"/>
      <c r="AMS44" s="17"/>
      <c r="AMT44" s="17"/>
      <c r="AMU44" s="17"/>
      <c r="AMV44" s="17"/>
      <c r="AMW44" s="17"/>
      <c r="AMX44" s="17"/>
      <c r="AMY44" s="17"/>
      <c r="AMZ44" s="17"/>
      <c r="ANA44" s="17"/>
      <c r="ANB44" s="17"/>
      <c r="ANC44" s="17"/>
      <c r="AND44" s="17"/>
      <c r="ANE44" s="17"/>
      <c r="ANF44" s="17"/>
      <c r="ANG44" s="17"/>
      <c r="ANH44" s="17"/>
      <c r="ANI44" s="17"/>
      <c r="ANJ44" s="17"/>
      <c r="ANK44" s="17"/>
      <c r="ANL44" s="17"/>
      <c r="ANM44" s="17"/>
      <c r="ANN44" s="17"/>
      <c r="ANO44" s="17"/>
      <c r="ANP44" s="17"/>
      <c r="ANQ44" s="17"/>
      <c r="ANR44" s="17"/>
      <c r="ANS44" s="17"/>
      <c r="ANT44" s="17"/>
      <c r="ANU44" s="17"/>
      <c r="ANV44" s="17"/>
      <c r="ANW44" s="17"/>
      <c r="ANX44" s="17"/>
      <c r="ANY44" s="17"/>
      <c r="ANZ44" s="17"/>
      <c r="AOA44" s="17"/>
      <c r="AOB44" s="17"/>
      <c r="AOC44" s="17"/>
      <c r="AOD44" s="17"/>
      <c r="AOE44" s="17"/>
      <c r="AOF44" s="17"/>
      <c r="AOG44" s="17"/>
      <c r="AOH44" s="17"/>
      <c r="AOI44" s="17"/>
      <c r="AOJ44" s="17"/>
      <c r="AOK44" s="17"/>
      <c r="AOL44" s="17"/>
      <c r="AOM44" s="17"/>
      <c r="AON44" s="17"/>
      <c r="AOO44" s="17"/>
      <c r="AOP44" s="17"/>
      <c r="AOQ44" s="17"/>
      <c r="AOR44" s="17"/>
      <c r="AOS44" s="17"/>
      <c r="AOT44" s="17"/>
      <c r="AOU44" s="17"/>
      <c r="AOV44" s="17"/>
      <c r="AOW44" s="17"/>
      <c r="AOX44" s="17"/>
      <c r="AOY44" s="17"/>
      <c r="AOZ44" s="17"/>
      <c r="APA44" s="17"/>
      <c r="APB44" s="17"/>
      <c r="APC44" s="17"/>
      <c r="APD44" s="17"/>
      <c r="APE44" s="17"/>
      <c r="APF44" s="17"/>
      <c r="APG44" s="17"/>
      <c r="APH44" s="17"/>
      <c r="API44" s="17"/>
      <c r="APJ44" s="17"/>
      <c r="APK44" s="17"/>
      <c r="APL44" s="17"/>
      <c r="APM44" s="17"/>
      <c r="APN44" s="17"/>
      <c r="APO44" s="17"/>
      <c r="APP44" s="17"/>
      <c r="APQ44" s="17"/>
      <c r="APR44" s="17"/>
      <c r="APS44" s="17"/>
      <c r="APT44" s="17"/>
      <c r="APU44" s="17"/>
      <c r="APV44" s="17"/>
      <c r="APW44" s="17"/>
      <c r="APX44" s="17"/>
      <c r="APY44" s="17"/>
      <c r="APZ44" s="17"/>
      <c r="AQA44" s="17"/>
      <c r="AQB44" s="17"/>
      <c r="AQC44" s="17"/>
      <c r="AQD44" s="17"/>
      <c r="AQE44" s="17"/>
      <c r="AQF44" s="17"/>
      <c r="AQG44" s="17"/>
      <c r="AQH44" s="17"/>
      <c r="AQI44" s="17"/>
      <c r="AQJ44" s="17"/>
      <c r="AQK44" s="17"/>
      <c r="AQL44" s="17"/>
      <c r="AQM44" s="17"/>
      <c r="AQN44" s="17"/>
      <c r="AQO44" s="17"/>
      <c r="AQP44" s="17"/>
      <c r="AQQ44" s="17"/>
      <c r="AQR44" s="17"/>
      <c r="AQS44" s="17"/>
      <c r="AQT44" s="17"/>
      <c r="AQU44" s="17"/>
      <c r="AQV44" s="17"/>
      <c r="AQW44" s="17"/>
      <c r="AQX44" s="17"/>
      <c r="AQY44" s="17"/>
      <c r="AQZ44" s="17"/>
      <c r="ARA44" s="17"/>
      <c r="ARB44" s="17"/>
      <c r="ARC44" s="17"/>
      <c r="ARD44" s="17"/>
      <c r="ARE44" s="17"/>
      <c r="ARF44" s="17"/>
      <c r="ARG44" s="17"/>
      <c r="ARH44" s="17"/>
      <c r="ARI44" s="17"/>
      <c r="ARJ44" s="17"/>
      <c r="ARK44" s="17"/>
      <c r="ARL44" s="17"/>
      <c r="ARM44" s="17"/>
      <c r="ARN44" s="17"/>
      <c r="ARO44" s="17"/>
      <c r="ARP44" s="17"/>
      <c r="ARQ44" s="17"/>
      <c r="ARR44" s="17"/>
      <c r="ARS44" s="17"/>
      <c r="ART44" s="17"/>
      <c r="ARU44" s="17"/>
      <c r="ARV44" s="17"/>
      <c r="ARW44" s="17"/>
      <c r="ARX44" s="17"/>
      <c r="ARY44" s="17"/>
      <c r="ARZ44" s="17"/>
      <c r="ASA44" s="17"/>
      <c r="ASB44" s="17"/>
      <c r="ASC44" s="17"/>
      <c r="ASD44" s="17"/>
      <c r="ASE44" s="17"/>
      <c r="ASF44" s="17"/>
      <c r="ASG44" s="17"/>
      <c r="ASH44" s="17"/>
      <c r="ASI44" s="17"/>
      <c r="ASJ44" s="17"/>
      <c r="ASK44" s="17"/>
      <c r="ASL44" s="17"/>
      <c r="ASM44" s="17"/>
      <c r="ASN44" s="17"/>
      <c r="ASO44" s="17"/>
      <c r="ASP44" s="17"/>
      <c r="ASQ44" s="17"/>
      <c r="ASR44" s="17"/>
      <c r="ASS44" s="17"/>
      <c r="AST44" s="17"/>
      <c r="ASU44" s="17"/>
      <c r="ASV44" s="17"/>
      <c r="ASW44" s="17"/>
      <c r="ASX44" s="17"/>
      <c r="ASY44" s="17"/>
      <c r="ASZ44" s="17"/>
      <c r="ATA44" s="17"/>
      <c r="ATB44" s="17"/>
      <c r="ATC44" s="17"/>
      <c r="ATD44" s="17"/>
      <c r="ATE44" s="17"/>
      <c r="ATF44" s="17"/>
      <c r="ATG44" s="17"/>
      <c r="ATH44" s="17"/>
      <c r="ATI44" s="17"/>
      <c r="ATJ44" s="17"/>
      <c r="ATK44" s="17"/>
      <c r="ATL44" s="17"/>
      <c r="ATM44" s="17"/>
      <c r="ATN44" s="17"/>
      <c r="ATO44" s="17"/>
      <c r="ATP44" s="17"/>
      <c r="ATQ44" s="17"/>
      <c r="ATR44" s="17"/>
      <c r="ATS44" s="17"/>
      <c r="ATT44" s="17"/>
      <c r="ATU44" s="17"/>
      <c r="ATV44" s="17"/>
      <c r="ATW44" s="17"/>
      <c r="ATX44" s="17"/>
      <c r="ATY44" s="17"/>
      <c r="ATZ44" s="17"/>
      <c r="AUA44" s="17"/>
      <c r="AUB44" s="17"/>
      <c r="AUC44" s="17"/>
      <c r="AUD44" s="17"/>
      <c r="AUE44" s="17"/>
      <c r="AUF44" s="17"/>
      <c r="AUG44" s="17"/>
      <c r="AUH44" s="17"/>
      <c r="AUI44" s="17"/>
      <c r="AUJ44" s="17"/>
      <c r="AUK44" s="17"/>
      <c r="AUL44" s="17"/>
      <c r="AUM44" s="17"/>
      <c r="AUN44" s="17"/>
      <c r="AUO44" s="17"/>
      <c r="AUP44" s="17"/>
      <c r="AUQ44" s="17"/>
      <c r="AUR44" s="17"/>
      <c r="AUS44" s="17"/>
      <c r="AUT44" s="17"/>
      <c r="AUU44" s="17"/>
      <c r="AUV44" s="17"/>
      <c r="AUW44" s="17"/>
      <c r="AUX44" s="17"/>
      <c r="AUY44" s="17"/>
      <c r="AUZ44" s="17"/>
      <c r="AVA44" s="17"/>
      <c r="AVB44" s="17"/>
      <c r="AVC44" s="17"/>
      <c r="AVD44" s="17"/>
      <c r="AVE44" s="17"/>
      <c r="AVF44" s="17"/>
      <c r="AVG44" s="17"/>
      <c r="AVH44" s="17"/>
      <c r="AVI44" s="17"/>
      <c r="AVJ44" s="17"/>
      <c r="AVK44" s="17"/>
      <c r="AVL44" s="17"/>
      <c r="AVM44" s="17"/>
      <c r="AVN44" s="17"/>
      <c r="AVO44" s="17"/>
      <c r="AVP44" s="17"/>
      <c r="AVQ44" s="17"/>
      <c r="AVR44" s="17"/>
      <c r="AVS44" s="17"/>
      <c r="AVT44" s="17"/>
      <c r="AVU44" s="17"/>
      <c r="AVV44" s="17"/>
      <c r="AVW44" s="17"/>
      <c r="AVX44" s="17"/>
      <c r="AVY44" s="17"/>
      <c r="AVZ44" s="17"/>
      <c r="AWA44" s="17"/>
      <c r="AWB44" s="17"/>
      <c r="AWC44" s="17"/>
      <c r="AWD44" s="17"/>
      <c r="AWE44" s="17"/>
      <c r="AWF44" s="17"/>
      <c r="AWG44" s="17"/>
      <c r="AWH44" s="17"/>
      <c r="AWI44" s="17"/>
      <c r="AWJ44" s="17"/>
      <c r="AWK44" s="17"/>
      <c r="AWL44" s="17"/>
      <c r="AWM44" s="17"/>
      <c r="AWN44" s="17"/>
      <c r="AWO44" s="17"/>
      <c r="AWP44" s="17"/>
      <c r="AWQ44" s="17"/>
      <c r="AWR44" s="17"/>
      <c r="AWS44" s="17"/>
      <c r="AWT44" s="17"/>
      <c r="AWU44" s="17"/>
      <c r="AWV44" s="17"/>
      <c r="AWW44" s="17"/>
      <c r="AWX44" s="17"/>
      <c r="AWY44" s="17"/>
      <c r="AWZ44" s="17"/>
      <c r="AXA44" s="17"/>
      <c r="AXB44" s="17"/>
      <c r="AXC44" s="17"/>
      <c r="AXD44" s="17"/>
      <c r="AXE44" s="17"/>
      <c r="AXF44" s="17"/>
      <c r="AXG44" s="17"/>
      <c r="AXH44" s="17"/>
      <c r="AXI44" s="17"/>
      <c r="AXJ44" s="17"/>
      <c r="AXK44" s="17"/>
      <c r="AXL44" s="17"/>
      <c r="AXM44" s="17"/>
      <c r="AXN44" s="17"/>
      <c r="AXO44" s="17"/>
      <c r="AXP44" s="17"/>
      <c r="AXQ44" s="17"/>
      <c r="AXR44" s="17"/>
      <c r="AXS44" s="17"/>
      <c r="AXT44" s="17"/>
      <c r="AXU44" s="17"/>
      <c r="AXV44" s="17"/>
      <c r="AXW44" s="17"/>
      <c r="AXX44" s="17"/>
      <c r="AXY44" s="17"/>
      <c r="AXZ44" s="17"/>
      <c r="AYA44" s="17"/>
      <c r="AYB44" s="17"/>
      <c r="AYC44" s="17"/>
      <c r="AYD44" s="17"/>
      <c r="AYE44" s="17"/>
      <c r="AYF44" s="17"/>
      <c r="AYG44" s="17"/>
      <c r="AYH44" s="17"/>
      <c r="AYI44" s="17"/>
      <c r="AYJ44" s="17"/>
      <c r="AYK44" s="17"/>
      <c r="AYL44" s="17"/>
      <c r="AYM44" s="17"/>
      <c r="AYN44" s="17"/>
      <c r="AYO44" s="17"/>
      <c r="AYP44" s="17"/>
      <c r="AYQ44" s="17"/>
      <c r="AYR44" s="17"/>
      <c r="AYS44" s="17"/>
      <c r="AYT44" s="17"/>
      <c r="AYU44" s="17"/>
      <c r="AYV44" s="17"/>
      <c r="AYW44" s="17"/>
      <c r="AYX44" s="17"/>
      <c r="AYY44" s="17"/>
      <c r="AYZ44" s="17"/>
      <c r="AZA44" s="17"/>
      <c r="AZB44" s="17"/>
      <c r="AZC44" s="17"/>
      <c r="AZD44" s="17"/>
      <c r="AZE44" s="17"/>
      <c r="AZF44" s="17"/>
      <c r="AZG44" s="17"/>
      <c r="AZH44" s="17"/>
      <c r="AZI44" s="17"/>
      <c r="AZJ44" s="17"/>
      <c r="AZK44" s="17"/>
      <c r="AZL44" s="17"/>
      <c r="AZM44" s="17"/>
      <c r="AZN44" s="17"/>
      <c r="AZO44" s="17"/>
      <c r="AZP44" s="17"/>
      <c r="AZQ44" s="17"/>
      <c r="AZR44" s="17"/>
      <c r="AZS44" s="17"/>
      <c r="AZT44" s="17"/>
      <c r="AZU44" s="17"/>
      <c r="AZV44" s="17"/>
      <c r="AZW44" s="17"/>
      <c r="AZX44" s="17"/>
      <c r="AZY44" s="17"/>
      <c r="AZZ44" s="17"/>
      <c r="BAA44" s="17"/>
      <c r="BAB44" s="17"/>
      <c r="BAC44" s="17"/>
      <c r="BAD44" s="17"/>
      <c r="BAE44" s="17"/>
      <c r="BAF44" s="17"/>
      <c r="BAG44" s="17"/>
      <c r="BAH44" s="17"/>
      <c r="BAI44" s="17"/>
      <c r="BAJ44" s="17"/>
      <c r="BAK44" s="17"/>
      <c r="BAL44" s="17"/>
      <c r="BAM44" s="17"/>
      <c r="BAN44" s="17"/>
      <c r="BAO44" s="17"/>
      <c r="BAP44" s="17"/>
      <c r="BAQ44" s="17"/>
      <c r="BAR44" s="17"/>
      <c r="BAS44" s="17"/>
      <c r="BAT44" s="17"/>
      <c r="BAU44" s="17"/>
      <c r="BAV44" s="17"/>
      <c r="BAW44" s="17"/>
      <c r="BAX44" s="17"/>
      <c r="BAY44" s="17"/>
      <c r="BAZ44" s="17"/>
      <c r="BBA44" s="17"/>
      <c r="BBB44" s="17"/>
      <c r="BBC44" s="17"/>
      <c r="BBD44" s="17"/>
      <c r="BBE44" s="17"/>
      <c r="BBF44" s="17"/>
      <c r="BBG44" s="17"/>
      <c r="BBH44" s="17"/>
      <c r="BBI44" s="17"/>
      <c r="BBJ44" s="17"/>
      <c r="BBK44" s="17"/>
      <c r="BBL44" s="17"/>
      <c r="BBM44" s="17"/>
      <c r="BBN44" s="17"/>
      <c r="BBO44" s="17"/>
      <c r="BBP44" s="17"/>
      <c r="BBQ44" s="17"/>
      <c r="BBR44" s="17"/>
      <c r="BBS44" s="17"/>
      <c r="BBT44" s="17"/>
      <c r="BBU44" s="17"/>
      <c r="BBV44" s="17"/>
      <c r="BBW44" s="17"/>
      <c r="BBX44" s="17"/>
      <c r="BBY44" s="17"/>
      <c r="BBZ44" s="17"/>
      <c r="BCA44" s="17"/>
      <c r="BCB44" s="17"/>
      <c r="BCC44" s="17"/>
      <c r="BCD44" s="17"/>
      <c r="BCE44" s="17"/>
      <c r="BCF44" s="17"/>
      <c r="BCG44" s="17"/>
      <c r="BCH44" s="17"/>
      <c r="BCI44" s="17"/>
      <c r="BCJ44" s="17"/>
      <c r="BCK44" s="17"/>
      <c r="BCL44" s="17"/>
      <c r="BCM44" s="17"/>
      <c r="BCN44" s="17"/>
      <c r="BCO44" s="17"/>
      <c r="BCP44" s="17"/>
      <c r="BCQ44" s="17"/>
      <c r="BCR44" s="17"/>
      <c r="BCS44" s="17"/>
      <c r="BCT44" s="17"/>
      <c r="BCU44" s="17"/>
      <c r="BCV44" s="17"/>
      <c r="BCW44" s="17"/>
      <c r="BCX44" s="17"/>
      <c r="BCY44" s="17"/>
      <c r="BCZ44" s="17"/>
      <c r="BDA44" s="17"/>
      <c r="BDB44" s="17"/>
      <c r="BDC44" s="17"/>
      <c r="BDD44" s="17"/>
      <c r="BDE44" s="17"/>
      <c r="BDF44" s="17"/>
      <c r="BDG44" s="17"/>
      <c r="BDH44" s="17"/>
      <c r="BDI44" s="17"/>
      <c r="BDJ44" s="17"/>
      <c r="BDK44" s="17"/>
      <c r="BDL44" s="17"/>
      <c r="BDM44" s="17"/>
      <c r="BDN44" s="17"/>
      <c r="BDO44" s="17"/>
      <c r="BDP44" s="17"/>
      <c r="BDQ44" s="17"/>
      <c r="BDR44" s="17"/>
      <c r="BDS44" s="17"/>
      <c r="BDT44" s="17"/>
      <c r="BDU44" s="17"/>
      <c r="BDV44" s="17"/>
      <c r="BDW44" s="17"/>
      <c r="BDX44" s="17"/>
      <c r="BDY44" s="17"/>
      <c r="BDZ44" s="17"/>
      <c r="BEA44" s="17"/>
      <c r="BEB44" s="17"/>
      <c r="BEC44" s="17"/>
      <c r="BED44" s="17"/>
      <c r="BEE44" s="17"/>
      <c r="BEF44" s="17"/>
      <c r="BEG44" s="17"/>
      <c r="BEH44" s="17"/>
      <c r="BEI44" s="17"/>
      <c r="BEJ44" s="17"/>
      <c r="BEK44" s="17"/>
      <c r="BEL44" s="17"/>
      <c r="BEM44" s="17"/>
      <c r="BEN44" s="17"/>
      <c r="BEO44" s="17"/>
      <c r="BEP44" s="17"/>
      <c r="BEQ44" s="17"/>
      <c r="BER44" s="17"/>
      <c r="BES44" s="17"/>
      <c r="BET44" s="17"/>
      <c r="BEU44" s="17"/>
      <c r="BEV44" s="17"/>
      <c r="BEW44" s="17"/>
      <c r="BEX44" s="17"/>
      <c r="BEY44" s="17"/>
      <c r="BEZ44" s="17"/>
      <c r="BFA44" s="17"/>
      <c r="BFB44" s="17"/>
      <c r="BFC44" s="17"/>
      <c r="BFD44" s="17"/>
      <c r="BFE44" s="17"/>
      <c r="BFF44" s="17"/>
      <c r="BFG44" s="17"/>
      <c r="BFH44" s="17"/>
      <c r="BFI44" s="17"/>
      <c r="BFJ44" s="17"/>
      <c r="BFK44" s="17"/>
      <c r="BFL44" s="17"/>
      <c r="BFM44" s="17"/>
      <c r="BFN44" s="17"/>
      <c r="BFO44" s="17"/>
      <c r="BFP44" s="17"/>
      <c r="BFQ44" s="17"/>
      <c r="BFR44" s="17"/>
      <c r="BFS44" s="17"/>
      <c r="BFT44" s="17"/>
      <c r="BFU44" s="17"/>
      <c r="BFV44" s="17"/>
      <c r="BFW44" s="17"/>
      <c r="BFX44" s="17"/>
      <c r="BFY44" s="17"/>
      <c r="BFZ44" s="17"/>
      <c r="BGA44" s="17"/>
      <c r="BGB44" s="17"/>
      <c r="BGC44" s="17"/>
      <c r="BGD44" s="17"/>
      <c r="BGE44" s="17"/>
      <c r="BGF44" s="17"/>
      <c r="BGG44" s="17"/>
      <c r="BGH44" s="17"/>
      <c r="BGI44" s="17"/>
      <c r="BGJ44" s="17"/>
      <c r="BGK44" s="17"/>
      <c r="BGL44" s="17"/>
      <c r="BGM44" s="17"/>
      <c r="BGN44" s="17"/>
      <c r="BGO44" s="17"/>
      <c r="BGP44" s="17"/>
      <c r="BGQ44" s="17"/>
      <c r="BGR44" s="17"/>
      <c r="BGS44" s="17"/>
      <c r="BGT44" s="17"/>
      <c r="BGU44" s="17"/>
      <c r="BGV44" s="17"/>
      <c r="BGW44" s="17"/>
      <c r="BGX44" s="17"/>
      <c r="BGY44" s="17"/>
      <c r="BGZ44" s="17"/>
      <c r="BHA44" s="17"/>
      <c r="BHB44" s="17"/>
      <c r="BHC44" s="17"/>
      <c r="BHD44" s="17"/>
      <c r="BHE44" s="17"/>
      <c r="BHF44" s="17"/>
      <c r="BHG44" s="17"/>
      <c r="BHH44" s="17"/>
      <c r="BHI44" s="17"/>
      <c r="BHJ44" s="17"/>
      <c r="BHK44" s="17"/>
      <c r="BHL44" s="17"/>
      <c r="BHM44" s="17"/>
      <c r="BHN44" s="17"/>
      <c r="BHO44" s="17"/>
      <c r="BHP44" s="17"/>
      <c r="BHQ44" s="17"/>
      <c r="BHR44" s="17"/>
      <c r="BHS44" s="17"/>
      <c r="BHT44" s="17"/>
      <c r="BHU44" s="17"/>
      <c r="BHV44" s="17"/>
      <c r="BHW44" s="17"/>
      <c r="BHX44" s="17"/>
      <c r="BHY44" s="17"/>
      <c r="BHZ44" s="17"/>
      <c r="BIA44" s="17"/>
      <c r="BIB44" s="17"/>
      <c r="BIC44" s="17"/>
      <c r="BID44" s="17"/>
      <c r="BIE44" s="17"/>
      <c r="BIF44" s="17"/>
      <c r="BIG44" s="17"/>
      <c r="BIH44" s="17"/>
      <c r="BII44" s="17"/>
      <c r="BIJ44" s="17"/>
      <c r="BIK44" s="17"/>
      <c r="BIL44" s="17"/>
      <c r="BIM44" s="17"/>
      <c r="BIN44" s="17"/>
      <c r="BIO44" s="17"/>
      <c r="BIP44" s="17"/>
      <c r="BIQ44" s="17"/>
      <c r="BIR44" s="17"/>
      <c r="BIS44" s="17"/>
      <c r="BIT44" s="17"/>
      <c r="BIU44" s="17"/>
      <c r="BIV44" s="17"/>
      <c r="BIW44" s="17"/>
      <c r="BIX44" s="17"/>
      <c r="BIY44" s="17"/>
      <c r="BIZ44" s="17"/>
      <c r="BJA44" s="17"/>
      <c r="BJB44" s="17"/>
      <c r="BJC44" s="17"/>
      <c r="BJD44" s="17"/>
      <c r="BJE44" s="17"/>
      <c r="BJF44" s="17"/>
      <c r="BJG44" s="17"/>
      <c r="BJH44" s="17"/>
      <c r="BJI44" s="17"/>
      <c r="BJJ44" s="17"/>
      <c r="BJK44" s="17"/>
      <c r="BJL44" s="17"/>
      <c r="BJM44" s="17"/>
      <c r="BJN44" s="17"/>
      <c r="BJO44" s="17"/>
      <c r="BJP44" s="17"/>
      <c r="BJQ44" s="17"/>
      <c r="BJR44" s="17"/>
      <c r="BJS44" s="17"/>
      <c r="BJT44" s="17"/>
      <c r="BJU44" s="17"/>
      <c r="BJV44" s="17"/>
      <c r="BJW44" s="17"/>
      <c r="BJX44" s="17"/>
      <c r="BJY44" s="17"/>
      <c r="BJZ44" s="17"/>
      <c r="BKA44" s="17"/>
      <c r="BKB44" s="17"/>
      <c r="BKC44" s="17"/>
      <c r="BKD44" s="17"/>
      <c r="BKE44" s="17"/>
      <c r="BKF44" s="17"/>
      <c r="BKG44" s="17"/>
      <c r="BKH44" s="17"/>
      <c r="BKI44" s="17"/>
      <c r="BKJ44" s="17"/>
      <c r="BKK44" s="17"/>
      <c r="BKL44" s="17"/>
      <c r="BKM44" s="17"/>
      <c r="BKN44" s="17"/>
      <c r="BKO44" s="17"/>
      <c r="BKP44" s="17"/>
      <c r="BKQ44" s="17"/>
      <c r="BKR44" s="17"/>
      <c r="BKS44" s="17"/>
      <c r="BKT44" s="17"/>
      <c r="BKU44" s="17"/>
      <c r="BKV44" s="17"/>
      <c r="BKW44" s="17"/>
      <c r="BKX44" s="17"/>
      <c r="BKY44" s="17"/>
      <c r="BKZ44" s="17"/>
      <c r="BLA44" s="17"/>
      <c r="BLB44" s="17"/>
      <c r="BLC44" s="17"/>
      <c r="BLD44" s="17"/>
      <c r="BLE44" s="17"/>
      <c r="BLF44" s="17"/>
      <c r="BLG44" s="17"/>
      <c r="BLH44" s="17"/>
      <c r="BLI44" s="17"/>
      <c r="BLJ44" s="17"/>
      <c r="BLK44" s="17"/>
      <c r="BLL44" s="17"/>
      <c r="BLM44" s="17"/>
      <c r="BLN44" s="17"/>
      <c r="BLO44" s="17"/>
      <c r="BLP44" s="17"/>
      <c r="BLQ44" s="17"/>
      <c r="BLR44" s="17"/>
      <c r="BLS44" s="17"/>
      <c r="BLT44" s="17"/>
      <c r="BLU44" s="17"/>
      <c r="BLV44" s="17"/>
      <c r="BLW44" s="17"/>
      <c r="BLX44" s="17"/>
      <c r="BLY44" s="17"/>
      <c r="BLZ44" s="17"/>
      <c r="BMA44" s="17"/>
      <c r="BMB44" s="17"/>
      <c r="BMC44" s="17"/>
      <c r="BMD44" s="17"/>
      <c r="BME44" s="17"/>
      <c r="BMF44" s="17"/>
      <c r="BMG44" s="17"/>
      <c r="BMH44" s="17"/>
      <c r="BMI44" s="17"/>
      <c r="BMJ44" s="17"/>
      <c r="BMK44" s="17"/>
      <c r="BML44" s="17"/>
      <c r="BMM44" s="17"/>
      <c r="BMN44" s="17"/>
      <c r="BMO44" s="17"/>
      <c r="BMP44" s="17"/>
      <c r="BMQ44" s="17"/>
      <c r="BMR44" s="17"/>
      <c r="BMS44" s="17"/>
      <c r="BMT44" s="17"/>
      <c r="BMU44" s="17"/>
      <c r="BMV44" s="17"/>
      <c r="BMW44" s="17"/>
      <c r="BMX44" s="17"/>
      <c r="BMY44" s="17"/>
      <c r="BMZ44" s="17"/>
      <c r="BNA44" s="17"/>
      <c r="BNB44" s="17"/>
      <c r="BNC44" s="17"/>
      <c r="BND44" s="17"/>
      <c r="BNE44" s="17"/>
      <c r="BNF44" s="17"/>
      <c r="BNG44" s="17"/>
      <c r="BNH44" s="17"/>
      <c r="BNI44" s="17"/>
      <c r="BNJ44" s="17"/>
      <c r="BNK44" s="17"/>
      <c r="BNL44" s="17"/>
      <c r="BNM44" s="17"/>
      <c r="BNN44" s="17"/>
      <c r="BNO44" s="17"/>
      <c r="BNP44" s="17"/>
      <c r="BNQ44" s="17"/>
      <c r="BNR44" s="17"/>
      <c r="BNS44" s="17"/>
      <c r="BNT44" s="17"/>
      <c r="BNU44" s="17"/>
      <c r="BNV44" s="17"/>
      <c r="BNW44" s="17"/>
      <c r="BNX44" s="17"/>
      <c r="BNY44" s="17"/>
      <c r="BNZ44" s="17"/>
      <c r="BOA44" s="17"/>
      <c r="BOB44" s="17"/>
      <c r="BOC44" s="17"/>
      <c r="BOD44" s="17"/>
      <c r="BOE44" s="17"/>
      <c r="BOF44" s="17"/>
      <c r="BOG44" s="17"/>
      <c r="BOH44" s="17"/>
      <c r="BOI44" s="17"/>
      <c r="BOJ44" s="17"/>
      <c r="BOK44" s="17"/>
      <c r="BOL44" s="17"/>
      <c r="BOM44" s="17"/>
      <c r="BON44" s="17"/>
      <c r="BOO44" s="17"/>
      <c r="BOP44" s="17"/>
      <c r="BOQ44" s="17"/>
      <c r="BOR44" s="17"/>
      <c r="BOS44" s="17"/>
      <c r="BOT44" s="17"/>
      <c r="BOU44" s="17"/>
      <c r="BOV44" s="17"/>
      <c r="BOW44" s="17"/>
      <c r="BOX44" s="17"/>
      <c r="BOY44" s="17"/>
      <c r="BOZ44" s="17"/>
      <c r="BPA44" s="17"/>
      <c r="BPB44" s="17"/>
      <c r="BPC44" s="17"/>
      <c r="BPD44" s="17"/>
      <c r="BPE44" s="17"/>
      <c r="BPF44" s="17"/>
      <c r="BPG44" s="17"/>
      <c r="BPH44" s="17"/>
      <c r="BPI44" s="17"/>
      <c r="BPJ44" s="17"/>
      <c r="BPK44" s="17"/>
      <c r="BPL44" s="17"/>
      <c r="BPM44" s="17"/>
      <c r="BPN44" s="17"/>
      <c r="BPO44" s="17"/>
      <c r="BPP44" s="17"/>
      <c r="BPQ44" s="17"/>
      <c r="BPR44" s="17"/>
      <c r="BPS44" s="17"/>
      <c r="BPT44" s="17"/>
      <c r="BPU44" s="17"/>
      <c r="BPV44" s="17"/>
      <c r="BPW44" s="17"/>
      <c r="BPX44" s="17"/>
      <c r="BPY44" s="17"/>
      <c r="BPZ44" s="17"/>
      <c r="BQA44" s="17"/>
      <c r="BQB44" s="17"/>
      <c r="BQC44" s="17"/>
      <c r="BQD44" s="17"/>
      <c r="BQE44" s="17"/>
      <c r="BQF44" s="17"/>
      <c r="BQG44" s="17"/>
      <c r="BQH44" s="17"/>
      <c r="BQI44" s="17"/>
      <c r="BQJ44" s="17"/>
      <c r="BQK44" s="17"/>
      <c r="BQL44" s="17"/>
      <c r="BQM44" s="17"/>
      <c r="BQN44" s="17"/>
      <c r="BQO44" s="17"/>
      <c r="BQP44" s="17"/>
      <c r="BQQ44" s="17"/>
      <c r="BQR44" s="17"/>
      <c r="BQS44" s="17"/>
      <c r="BQT44" s="17"/>
      <c r="BQU44" s="17"/>
      <c r="BQV44" s="17"/>
      <c r="BQW44" s="17"/>
      <c r="BQX44" s="17"/>
      <c r="BQY44" s="17"/>
      <c r="BQZ44" s="17"/>
      <c r="BRA44" s="17"/>
      <c r="BRB44" s="17"/>
      <c r="BRC44" s="17"/>
      <c r="BRD44" s="17"/>
      <c r="BRE44" s="17"/>
      <c r="BRF44" s="17"/>
      <c r="BRG44" s="17"/>
      <c r="BRH44" s="17"/>
      <c r="BRI44" s="17"/>
      <c r="BRJ44" s="17"/>
      <c r="BRK44" s="17"/>
      <c r="BRL44" s="17"/>
      <c r="BRM44" s="17"/>
      <c r="BRN44" s="17"/>
      <c r="BRO44" s="17"/>
      <c r="BRP44" s="17"/>
      <c r="BRQ44" s="17"/>
      <c r="BRR44" s="17"/>
      <c r="BRS44" s="17"/>
      <c r="BRT44" s="17"/>
      <c r="BRU44" s="17"/>
      <c r="BRV44" s="17"/>
      <c r="BRW44" s="17"/>
      <c r="BRX44" s="17"/>
      <c r="BRY44" s="17"/>
      <c r="BRZ44" s="17"/>
      <c r="BSA44" s="17"/>
      <c r="BSB44" s="17"/>
      <c r="BSC44" s="17"/>
      <c r="BSD44" s="17"/>
      <c r="BSE44" s="17"/>
      <c r="BSF44" s="17"/>
      <c r="BSG44" s="17"/>
      <c r="BSH44" s="17"/>
      <c r="BSI44" s="17"/>
      <c r="BSJ44" s="17"/>
      <c r="BSK44" s="17"/>
      <c r="BSL44" s="17"/>
      <c r="BSM44" s="17"/>
      <c r="BSN44" s="17"/>
      <c r="BSO44" s="17"/>
      <c r="BSP44" s="17"/>
      <c r="BSQ44" s="17"/>
      <c r="BSR44" s="17"/>
      <c r="BSS44" s="17"/>
      <c r="BST44" s="17"/>
      <c r="BSU44" s="17"/>
      <c r="BSV44" s="17"/>
      <c r="BSW44" s="17"/>
      <c r="BSX44" s="17"/>
      <c r="BSY44" s="17"/>
      <c r="BSZ44" s="17"/>
      <c r="BTA44" s="17"/>
      <c r="BTB44" s="17"/>
      <c r="BTC44" s="17"/>
      <c r="BTD44" s="17"/>
      <c r="BTE44" s="17"/>
      <c r="BTF44" s="17"/>
      <c r="BTG44" s="17"/>
      <c r="BTH44" s="17"/>
      <c r="BTI44" s="17"/>
      <c r="BTJ44" s="17"/>
      <c r="BTK44" s="17"/>
      <c r="BTL44" s="17"/>
      <c r="BTM44" s="17"/>
      <c r="BTN44" s="17"/>
      <c r="BTO44" s="17"/>
      <c r="BTP44" s="17"/>
      <c r="BTQ44" s="17"/>
      <c r="BTR44" s="17"/>
      <c r="BTS44" s="17"/>
      <c r="BTT44" s="17"/>
      <c r="BTU44" s="17"/>
      <c r="BTV44" s="17"/>
      <c r="BTW44" s="17"/>
      <c r="BTX44" s="17"/>
      <c r="BTY44" s="17"/>
      <c r="BTZ44" s="17"/>
      <c r="BUA44" s="17"/>
      <c r="BUB44" s="17"/>
      <c r="BUC44" s="17"/>
      <c r="BUD44" s="17"/>
      <c r="BUE44" s="17"/>
      <c r="BUF44" s="17"/>
      <c r="BUG44" s="17"/>
      <c r="BUH44" s="17"/>
      <c r="BUI44" s="17"/>
      <c r="BUJ44" s="17"/>
      <c r="BUK44" s="17"/>
      <c r="BUL44" s="17"/>
      <c r="BUM44" s="17"/>
      <c r="BUN44" s="17"/>
      <c r="BUO44" s="17"/>
      <c r="BUP44" s="17"/>
      <c r="BUQ44" s="17"/>
      <c r="BUR44" s="17"/>
      <c r="BUS44" s="17"/>
      <c r="BUT44" s="17"/>
      <c r="BUU44" s="17"/>
      <c r="BUV44" s="17"/>
      <c r="BUW44" s="17"/>
      <c r="BUX44" s="17"/>
      <c r="BUY44" s="17"/>
      <c r="BUZ44" s="17"/>
      <c r="BVA44" s="17"/>
      <c r="BVB44" s="17"/>
      <c r="BVC44" s="17"/>
      <c r="BVD44" s="17"/>
      <c r="BVE44" s="17"/>
      <c r="BVF44" s="17"/>
      <c r="BVG44" s="17"/>
      <c r="BVH44" s="17"/>
      <c r="BVI44" s="17"/>
      <c r="BVJ44" s="17"/>
      <c r="BVK44" s="17"/>
      <c r="BVL44" s="17"/>
      <c r="BVM44" s="17"/>
      <c r="BVN44" s="17"/>
      <c r="BVO44" s="17"/>
      <c r="BVP44" s="17"/>
      <c r="BVQ44" s="17"/>
      <c r="BVR44" s="17"/>
      <c r="BVS44" s="17"/>
      <c r="BVT44" s="17"/>
      <c r="BVU44" s="17"/>
      <c r="BVV44" s="17"/>
      <c r="BVW44" s="17"/>
      <c r="BVX44" s="17"/>
      <c r="BVY44" s="17"/>
      <c r="BVZ44" s="17"/>
      <c r="BWA44" s="17"/>
      <c r="BWB44" s="17"/>
      <c r="BWC44" s="17"/>
      <c r="BWD44" s="17"/>
      <c r="BWE44" s="17"/>
      <c r="BWF44" s="17"/>
      <c r="BWG44" s="17"/>
      <c r="BWH44" s="17"/>
      <c r="BWI44" s="17"/>
      <c r="BWJ44" s="17"/>
      <c r="BWK44" s="17"/>
      <c r="BWL44" s="17"/>
      <c r="BWM44" s="17"/>
      <c r="BWN44" s="17"/>
      <c r="BWO44" s="17"/>
      <c r="BWP44" s="17"/>
      <c r="BWQ44" s="17"/>
      <c r="BWR44" s="17"/>
      <c r="BWS44" s="17"/>
      <c r="BWT44" s="17"/>
      <c r="BWU44" s="17"/>
      <c r="BWV44" s="17"/>
      <c r="BWW44" s="17"/>
      <c r="BWX44" s="17"/>
      <c r="BWY44" s="17"/>
      <c r="BWZ44" s="17"/>
      <c r="BXA44" s="17"/>
      <c r="BXB44" s="17"/>
      <c r="BXC44" s="17"/>
      <c r="BXD44" s="17"/>
      <c r="BXE44" s="17"/>
      <c r="BXF44" s="17"/>
      <c r="BXG44" s="17"/>
      <c r="BXH44" s="17"/>
      <c r="BXI44" s="17"/>
      <c r="BXJ44" s="17"/>
      <c r="BXK44" s="17"/>
      <c r="BXL44" s="17"/>
      <c r="BXM44" s="17"/>
      <c r="BXN44" s="17"/>
      <c r="BXO44" s="17"/>
      <c r="BXP44" s="17"/>
      <c r="BXQ44" s="17"/>
      <c r="BXR44" s="17"/>
      <c r="BXS44" s="17"/>
      <c r="BXT44" s="17"/>
      <c r="BXU44" s="17"/>
      <c r="BXV44" s="17"/>
      <c r="BXW44" s="17"/>
      <c r="BXX44" s="17"/>
      <c r="BXY44" s="17"/>
      <c r="BXZ44" s="17"/>
      <c r="BYA44" s="17"/>
      <c r="BYB44" s="17"/>
      <c r="BYC44" s="17"/>
      <c r="BYD44" s="17"/>
      <c r="BYE44" s="17"/>
      <c r="BYF44" s="17"/>
      <c r="BYG44" s="17"/>
      <c r="BYH44" s="17"/>
      <c r="BYI44" s="17"/>
      <c r="BYJ44" s="17"/>
      <c r="BYK44" s="17"/>
      <c r="BYL44" s="17"/>
      <c r="BYM44" s="17"/>
      <c r="BYN44" s="17"/>
      <c r="BYO44" s="17"/>
      <c r="BYP44" s="17"/>
      <c r="BYQ44" s="17"/>
      <c r="BYR44" s="17"/>
      <c r="BYS44" s="17"/>
      <c r="BYT44" s="17"/>
      <c r="BYU44" s="17"/>
      <c r="BYV44" s="17"/>
      <c r="BYW44" s="17"/>
      <c r="BYX44" s="17"/>
      <c r="BYY44" s="17"/>
      <c r="BYZ44" s="17"/>
      <c r="BZA44" s="17"/>
      <c r="BZB44" s="17"/>
      <c r="BZC44" s="17"/>
      <c r="BZD44" s="17"/>
      <c r="BZE44" s="17"/>
      <c r="BZF44" s="17"/>
      <c r="BZG44" s="17"/>
      <c r="BZH44" s="17"/>
      <c r="BZI44" s="17"/>
      <c r="BZJ44" s="17"/>
      <c r="BZK44" s="17"/>
      <c r="BZL44" s="17"/>
      <c r="BZM44" s="17"/>
      <c r="BZN44" s="17"/>
      <c r="BZO44" s="17"/>
      <c r="BZP44" s="17"/>
      <c r="BZQ44" s="17"/>
      <c r="BZR44" s="17"/>
      <c r="BZS44" s="17"/>
      <c r="BZT44" s="17"/>
      <c r="BZU44" s="17"/>
      <c r="BZV44" s="17"/>
      <c r="BZW44" s="17"/>
      <c r="BZX44" s="17"/>
      <c r="BZY44" s="17"/>
      <c r="BZZ44" s="17"/>
      <c r="CAA44" s="17"/>
      <c r="CAB44" s="17"/>
      <c r="CAC44" s="17"/>
      <c r="CAD44" s="17"/>
      <c r="CAE44" s="17"/>
      <c r="CAF44" s="17"/>
      <c r="CAG44" s="17"/>
      <c r="CAH44" s="17"/>
      <c r="CAI44" s="17"/>
      <c r="CAJ44" s="17"/>
      <c r="CAK44" s="17"/>
      <c r="CAL44" s="17"/>
      <c r="CAM44" s="17"/>
      <c r="CAN44" s="17"/>
      <c r="CAO44" s="17"/>
      <c r="CAP44" s="17"/>
      <c r="CAQ44" s="17"/>
      <c r="CAR44" s="17"/>
      <c r="CAS44" s="17"/>
      <c r="CAT44" s="17"/>
      <c r="CAU44" s="17"/>
      <c r="CAV44" s="17"/>
      <c r="CAW44" s="17"/>
      <c r="CAX44" s="17"/>
      <c r="CAY44" s="17"/>
      <c r="CAZ44" s="17"/>
      <c r="CBA44" s="17"/>
      <c r="CBB44" s="17"/>
      <c r="CBC44" s="17"/>
      <c r="CBD44" s="17"/>
      <c r="CBE44" s="17"/>
      <c r="CBF44" s="17"/>
      <c r="CBG44" s="17"/>
      <c r="CBH44" s="17"/>
      <c r="CBI44" s="17"/>
      <c r="CBJ44" s="17"/>
      <c r="CBK44" s="17"/>
      <c r="CBL44" s="17"/>
      <c r="CBM44" s="17"/>
      <c r="CBN44" s="17"/>
      <c r="CBO44" s="17"/>
      <c r="CBP44" s="17"/>
      <c r="CBQ44" s="17"/>
      <c r="CBR44" s="17"/>
      <c r="CBS44" s="17"/>
      <c r="CBT44" s="17"/>
      <c r="CBU44" s="17"/>
      <c r="CBV44" s="17"/>
      <c r="CBW44" s="17"/>
      <c r="CBX44" s="17"/>
      <c r="CBY44" s="17"/>
      <c r="CBZ44" s="17"/>
      <c r="CCA44" s="17"/>
      <c r="CCB44" s="17"/>
      <c r="CCC44" s="17"/>
      <c r="CCD44" s="17"/>
      <c r="CCE44" s="17"/>
      <c r="CCF44" s="17"/>
      <c r="CCG44" s="17"/>
      <c r="CCH44" s="17"/>
      <c r="CCI44" s="17"/>
      <c r="CCJ44" s="17"/>
      <c r="CCK44" s="17"/>
      <c r="CCL44" s="17"/>
      <c r="CCM44" s="17"/>
      <c r="CCN44" s="17"/>
      <c r="CCO44" s="17"/>
      <c r="CCP44" s="17"/>
      <c r="CCQ44" s="17"/>
      <c r="CCR44" s="17"/>
      <c r="CCS44" s="17"/>
      <c r="CCT44" s="17"/>
      <c r="CCU44" s="17"/>
      <c r="CCV44" s="17"/>
      <c r="CCW44" s="17"/>
      <c r="CCX44" s="17"/>
      <c r="CCY44" s="17"/>
      <c r="CCZ44" s="17"/>
      <c r="CDA44" s="17"/>
      <c r="CDB44" s="17"/>
      <c r="CDC44" s="17"/>
      <c r="CDD44" s="17"/>
      <c r="CDE44" s="17"/>
      <c r="CDF44" s="17"/>
      <c r="CDG44" s="17"/>
      <c r="CDH44" s="17"/>
      <c r="CDI44" s="17"/>
      <c r="CDJ44" s="17"/>
      <c r="CDK44" s="17"/>
      <c r="CDL44" s="17"/>
      <c r="CDM44" s="17"/>
      <c r="CDN44" s="17"/>
      <c r="CDO44" s="17"/>
      <c r="CDP44" s="17"/>
      <c r="CDQ44" s="17"/>
      <c r="CDR44" s="17"/>
      <c r="CDS44" s="17"/>
      <c r="CDT44" s="17"/>
      <c r="CDU44" s="17"/>
      <c r="CDV44" s="17"/>
      <c r="CDW44" s="17"/>
      <c r="CDX44" s="17"/>
      <c r="CDY44" s="17"/>
      <c r="CDZ44" s="17"/>
      <c r="CEA44" s="17"/>
      <c r="CEB44" s="17"/>
      <c r="CEC44" s="17"/>
      <c r="CED44" s="17"/>
      <c r="CEE44" s="17"/>
      <c r="CEF44" s="17"/>
      <c r="CEG44" s="17"/>
      <c r="CEH44" s="17"/>
      <c r="CEI44" s="17"/>
      <c r="CEJ44" s="17"/>
      <c r="CEK44" s="17"/>
      <c r="CEL44" s="17"/>
      <c r="CEM44" s="17"/>
      <c r="CEN44" s="17"/>
      <c r="CEO44" s="17"/>
      <c r="CEP44" s="17"/>
      <c r="CEQ44" s="17"/>
      <c r="CER44" s="17"/>
      <c r="CES44" s="17"/>
      <c r="CET44" s="17"/>
      <c r="CEU44" s="17"/>
      <c r="CEV44" s="17"/>
      <c r="CEW44" s="17"/>
      <c r="CEX44" s="17"/>
      <c r="CEY44" s="17"/>
      <c r="CEZ44" s="17"/>
      <c r="CFA44" s="17"/>
      <c r="CFB44" s="17"/>
      <c r="CFC44" s="17"/>
      <c r="CFD44" s="17"/>
      <c r="CFE44" s="17"/>
      <c r="CFF44" s="17"/>
      <c r="CFG44" s="17"/>
      <c r="CFH44" s="17"/>
      <c r="CFI44" s="17"/>
      <c r="CFJ44" s="17"/>
      <c r="CFK44" s="17"/>
      <c r="CFL44" s="17"/>
      <c r="CFM44" s="17"/>
      <c r="CFN44" s="17"/>
      <c r="CFO44" s="17"/>
      <c r="CFP44" s="17"/>
      <c r="CFQ44" s="17"/>
      <c r="CFR44" s="17"/>
      <c r="CFS44" s="17"/>
      <c r="CFT44" s="17"/>
      <c r="CFU44" s="17"/>
      <c r="CFV44" s="17"/>
      <c r="CFW44" s="17"/>
      <c r="CFX44" s="17"/>
      <c r="CFY44" s="17"/>
      <c r="CFZ44" s="17"/>
      <c r="CGA44" s="17"/>
      <c r="CGB44" s="17"/>
      <c r="CGC44" s="17"/>
      <c r="CGD44" s="17"/>
      <c r="CGE44" s="17"/>
      <c r="CGF44" s="17"/>
      <c r="CGG44" s="17"/>
      <c r="CGH44" s="17"/>
      <c r="CGI44" s="17"/>
      <c r="CGJ44" s="17"/>
      <c r="CGK44" s="17"/>
      <c r="CGL44" s="17"/>
      <c r="CGM44" s="17"/>
      <c r="CGN44" s="17"/>
      <c r="CGO44" s="17"/>
      <c r="CGP44" s="17"/>
      <c r="CGQ44" s="17"/>
      <c r="CGR44" s="17"/>
      <c r="CGS44" s="17"/>
      <c r="CGT44" s="17"/>
      <c r="CGU44" s="17"/>
      <c r="CGV44" s="17"/>
      <c r="CGW44" s="17"/>
      <c r="CGX44" s="17"/>
      <c r="CGY44" s="17"/>
      <c r="CGZ44" s="17"/>
      <c r="CHA44" s="17"/>
      <c r="CHB44" s="17"/>
      <c r="CHC44" s="17"/>
      <c r="CHD44" s="17"/>
      <c r="CHE44" s="17"/>
      <c r="CHF44" s="17"/>
      <c r="CHG44" s="17"/>
      <c r="CHH44" s="17"/>
      <c r="CHI44" s="17"/>
      <c r="CHJ44" s="17"/>
      <c r="CHK44" s="17"/>
      <c r="CHL44" s="17"/>
      <c r="CHM44" s="17"/>
      <c r="CHN44" s="17"/>
      <c r="CHO44" s="17"/>
      <c r="CHP44" s="17"/>
      <c r="CHQ44" s="17"/>
      <c r="CHR44" s="17"/>
      <c r="CHS44" s="17"/>
      <c r="CHT44" s="17"/>
      <c r="CHU44" s="17"/>
      <c r="CHV44" s="17"/>
      <c r="CHW44" s="17"/>
      <c r="CHX44" s="17"/>
      <c r="CHY44" s="17"/>
      <c r="CHZ44" s="17"/>
      <c r="CIA44" s="17"/>
      <c r="CIB44" s="17"/>
      <c r="CIC44" s="17"/>
      <c r="CID44" s="17"/>
      <c r="CIE44" s="17"/>
      <c r="CIF44" s="17"/>
      <c r="CIG44" s="17"/>
      <c r="CIH44" s="17"/>
      <c r="CII44" s="17"/>
      <c r="CIJ44" s="17"/>
      <c r="CIK44" s="17"/>
      <c r="CIL44" s="17"/>
      <c r="CIM44" s="17"/>
      <c r="CIN44" s="17"/>
      <c r="CIO44" s="17"/>
      <c r="CIP44" s="17"/>
      <c r="CIQ44" s="17"/>
      <c r="CIR44" s="17"/>
      <c r="CIS44" s="17"/>
      <c r="CIT44" s="17"/>
      <c r="CIU44" s="17"/>
      <c r="CIV44" s="17"/>
      <c r="CIW44" s="17"/>
      <c r="CIX44" s="17"/>
      <c r="CIY44" s="17"/>
      <c r="CIZ44" s="17"/>
      <c r="CJA44" s="17"/>
      <c r="CJB44" s="17"/>
      <c r="CJC44" s="17"/>
      <c r="CJD44" s="17"/>
      <c r="CJE44" s="17"/>
      <c r="CJF44" s="17"/>
      <c r="CJG44" s="17"/>
      <c r="CJH44" s="17"/>
      <c r="CJI44" s="17"/>
      <c r="CJJ44" s="17"/>
      <c r="CJK44" s="17"/>
      <c r="CJL44" s="17"/>
      <c r="CJM44" s="17"/>
      <c r="CJN44" s="17"/>
      <c r="CJO44" s="17"/>
      <c r="CJP44" s="17"/>
      <c r="CJQ44" s="17"/>
      <c r="CJR44" s="17"/>
      <c r="CJS44" s="17"/>
      <c r="CJT44" s="17"/>
      <c r="CJU44" s="17"/>
      <c r="CJV44" s="17"/>
      <c r="CJW44" s="17"/>
      <c r="CJX44" s="17"/>
      <c r="CJY44" s="17"/>
      <c r="CJZ44" s="17"/>
      <c r="CKA44" s="17"/>
      <c r="CKB44" s="17"/>
      <c r="CKC44" s="17"/>
      <c r="CKD44" s="17"/>
      <c r="CKE44" s="17"/>
      <c r="CKF44" s="17"/>
      <c r="CKG44" s="17"/>
      <c r="CKH44" s="17"/>
      <c r="CKI44" s="17"/>
      <c r="CKJ44" s="17"/>
      <c r="CKK44" s="17"/>
      <c r="CKL44" s="17"/>
      <c r="CKM44" s="17"/>
      <c r="CKN44" s="17"/>
      <c r="CKO44" s="17"/>
      <c r="CKP44" s="17"/>
      <c r="CKQ44" s="17"/>
      <c r="CKR44" s="17"/>
      <c r="CKS44" s="17"/>
      <c r="CKT44" s="17"/>
      <c r="CKU44" s="17"/>
      <c r="CKV44" s="17"/>
      <c r="CKW44" s="17"/>
      <c r="CKX44" s="17"/>
      <c r="CKY44" s="17"/>
      <c r="CKZ44" s="17"/>
      <c r="CLA44" s="17"/>
      <c r="CLB44" s="17"/>
      <c r="CLC44" s="17"/>
      <c r="CLD44" s="17"/>
      <c r="CLE44" s="17"/>
      <c r="CLF44" s="17"/>
      <c r="CLG44" s="17"/>
      <c r="CLH44" s="17"/>
      <c r="CLI44" s="17"/>
      <c r="CLJ44" s="17"/>
      <c r="CLK44" s="17"/>
      <c r="CLL44" s="17"/>
      <c r="CLM44" s="17"/>
      <c r="CLN44" s="17"/>
      <c r="CLO44" s="17"/>
      <c r="CLP44" s="17"/>
      <c r="CLQ44" s="17"/>
      <c r="CLR44" s="17"/>
      <c r="CLS44" s="17"/>
      <c r="CLT44" s="17"/>
      <c r="CLU44" s="17"/>
      <c r="CLV44" s="17"/>
      <c r="CLW44" s="17"/>
      <c r="CLX44" s="17"/>
      <c r="CLY44" s="17"/>
      <c r="CLZ44" s="17"/>
      <c r="CMA44" s="17"/>
      <c r="CMB44" s="17"/>
      <c r="CMC44" s="17"/>
      <c r="CMD44" s="17"/>
      <c r="CME44" s="17"/>
      <c r="CMF44" s="17"/>
      <c r="CMG44" s="17"/>
      <c r="CMH44" s="17"/>
      <c r="CMI44" s="17"/>
      <c r="CMJ44" s="17"/>
      <c r="CMK44" s="17"/>
      <c r="CML44" s="17"/>
      <c r="CMM44" s="17"/>
      <c r="CMN44" s="17"/>
      <c r="CMO44" s="17"/>
      <c r="CMP44" s="17"/>
      <c r="CMQ44" s="17"/>
      <c r="CMR44" s="17"/>
      <c r="CMS44" s="17"/>
      <c r="CMT44" s="17"/>
      <c r="CMU44" s="17"/>
      <c r="CMV44" s="17"/>
      <c r="CMW44" s="17"/>
      <c r="CMX44" s="17"/>
      <c r="CMY44" s="17"/>
      <c r="CMZ44" s="17"/>
      <c r="CNA44" s="17"/>
      <c r="CNB44" s="17"/>
      <c r="CNC44" s="17"/>
      <c r="CND44" s="17"/>
      <c r="CNE44" s="17"/>
      <c r="CNF44" s="17"/>
      <c r="CNG44" s="17"/>
      <c r="CNH44" s="17"/>
      <c r="CNI44" s="17"/>
      <c r="CNJ44" s="17"/>
      <c r="CNK44" s="17"/>
      <c r="CNL44" s="17"/>
      <c r="CNM44" s="17"/>
      <c r="CNN44" s="17"/>
      <c r="CNO44" s="17"/>
      <c r="CNP44" s="17"/>
      <c r="CNQ44" s="17"/>
      <c r="CNR44" s="17"/>
      <c r="CNS44" s="17"/>
      <c r="CNT44" s="17"/>
      <c r="CNU44" s="17"/>
      <c r="CNV44" s="17"/>
      <c r="CNW44" s="17"/>
      <c r="CNX44" s="17"/>
      <c r="CNY44" s="17"/>
      <c r="CNZ44" s="17"/>
      <c r="COA44" s="17"/>
      <c r="COB44" s="17"/>
      <c r="COC44" s="17"/>
      <c r="COD44" s="17"/>
      <c r="COE44" s="17"/>
      <c r="COF44" s="17"/>
      <c r="COG44" s="17"/>
      <c r="COH44" s="17"/>
      <c r="COI44" s="17"/>
      <c r="COJ44" s="17"/>
      <c r="COK44" s="17"/>
      <c r="COL44" s="17"/>
      <c r="COM44" s="17"/>
      <c r="CON44" s="17"/>
      <c r="COO44" s="17"/>
      <c r="COP44" s="17"/>
      <c r="COQ44" s="17"/>
      <c r="COR44" s="17"/>
      <c r="COS44" s="17"/>
      <c r="COT44" s="17"/>
      <c r="COU44" s="17"/>
      <c r="COV44" s="17"/>
      <c r="COW44" s="17"/>
      <c r="COX44" s="17"/>
      <c r="COY44" s="17"/>
      <c r="COZ44" s="17"/>
      <c r="CPA44" s="17"/>
      <c r="CPB44" s="17"/>
      <c r="CPC44" s="17"/>
      <c r="CPD44" s="17"/>
      <c r="CPE44" s="17"/>
      <c r="CPF44" s="17"/>
      <c r="CPG44" s="17"/>
      <c r="CPH44" s="17"/>
      <c r="CPI44" s="17"/>
      <c r="CPJ44" s="17"/>
      <c r="CPK44" s="17"/>
      <c r="CPL44" s="17"/>
      <c r="CPM44" s="17"/>
      <c r="CPN44" s="17"/>
      <c r="CPO44" s="17"/>
      <c r="CPP44" s="17"/>
      <c r="CPQ44" s="17"/>
      <c r="CPR44" s="17"/>
      <c r="CPS44" s="17"/>
      <c r="CPT44" s="17"/>
      <c r="CPU44" s="17"/>
      <c r="CPV44" s="17"/>
      <c r="CPW44" s="17"/>
      <c r="CPX44" s="17"/>
      <c r="CPY44" s="17"/>
      <c r="CPZ44" s="17"/>
      <c r="CQA44" s="17"/>
      <c r="CQB44" s="17"/>
      <c r="CQC44" s="17"/>
      <c r="CQD44" s="17"/>
      <c r="CQE44" s="17"/>
      <c r="CQF44" s="17"/>
      <c r="CQG44" s="17"/>
      <c r="CQH44" s="17"/>
      <c r="CQI44" s="17"/>
      <c r="CQJ44" s="17"/>
      <c r="CQK44" s="17"/>
      <c r="CQL44" s="17"/>
      <c r="CQM44" s="17"/>
      <c r="CQN44" s="17"/>
      <c r="CQO44" s="17"/>
      <c r="CQP44" s="17"/>
      <c r="CQQ44" s="17"/>
      <c r="CQR44" s="17"/>
      <c r="CQS44" s="17"/>
      <c r="CQT44" s="17"/>
      <c r="CQU44" s="17"/>
      <c r="CQV44" s="17"/>
      <c r="CQW44" s="17"/>
      <c r="CQX44" s="17"/>
      <c r="CQY44" s="17"/>
      <c r="CQZ44" s="17"/>
      <c r="CRA44" s="17"/>
      <c r="CRB44" s="17"/>
      <c r="CRC44" s="17"/>
      <c r="CRD44" s="17"/>
      <c r="CRE44" s="17"/>
      <c r="CRF44" s="17"/>
      <c r="CRG44" s="17"/>
      <c r="CRH44" s="17"/>
      <c r="CRI44" s="17"/>
      <c r="CRJ44" s="17"/>
      <c r="CRK44" s="17"/>
      <c r="CRL44" s="17"/>
      <c r="CRM44" s="17"/>
      <c r="CRN44" s="17"/>
      <c r="CRO44" s="17"/>
      <c r="CRP44" s="17"/>
      <c r="CRQ44" s="17"/>
      <c r="CRR44" s="17"/>
      <c r="CRS44" s="17"/>
      <c r="CRT44" s="17"/>
      <c r="CRU44" s="17"/>
      <c r="CRV44" s="17"/>
      <c r="CRW44" s="17"/>
      <c r="CRX44" s="17"/>
      <c r="CRY44" s="17"/>
      <c r="CRZ44" s="17"/>
      <c r="CSA44" s="17"/>
      <c r="CSB44" s="17"/>
      <c r="CSC44" s="17"/>
      <c r="CSD44" s="17"/>
      <c r="CSE44" s="17"/>
      <c r="CSF44" s="17"/>
      <c r="CSG44" s="17"/>
      <c r="CSH44" s="17"/>
      <c r="CSI44" s="17"/>
      <c r="CSJ44" s="17"/>
      <c r="CSK44" s="17"/>
      <c r="CSL44" s="17"/>
      <c r="CSM44" s="17"/>
      <c r="CSN44" s="17"/>
      <c r="CSO44" s="17"/>
      <c r="CSP44" s="17"/>
      <c r="CSQ44" s="17"/>
      <c r="CSR44" s="17"/>
      <c r="CSS44" s="17"/>
      <c r="CST44" s="17"/>
      <c r="CSU44" s="17"/>
      <c r="CSV44" s="17"/>
      <c r="CSW44" s="17"/>
      <c r="CSX44" s="17"/>
      <c r="CSY44" s="17"/>
      <c r="CSZ44" s="17"/>
      <c r="CTA44" s="17"/>
      <c r="CTB44" s="17"/>
      <c r="CTC44" s="17"/>
      <c r="CTD44" s="17"/>
      <c r="CTE44" s="17"/>
      <c r="CTF44" s="17"/>
      <c r="CTG44" s="17"/>
      <c r="CTH44" s="17"/>
      <c r="CTI44" s="17"/>
      <c r="CTJ44" s="17"/>
      <c r="CTK44" s="17"/>
      <c r="CTL44" s="17"/>
      <c r="CTM44" s="17"/>
      <c r="CTN44" s="17"/>
      <c r="CTO44" s="17"/>
      <c r="CTP44" s="17"/>
      <c r="CTQ44" s="17"/>
      <c r="CTR44" s="17"/>
      <c r="CTS44" s="17"/>
      <c r="CTT44" s="17"/>
      <c r="CTU44" s="17"/>
      <c r="CTV44" s="17"/>
      <c r="CTW44" s="17"/>
      <c r="CTX44" s="17"/>
      <c r="CTY44" s="17"/>
      <c r="CTZ44" s="17"/>
      <c r="CUA44" s="17"/>
      <c r="CUB44" s="17"/>
      <c r="CUC44" s="17"/>
      <c r="CUD44" s="17"/>
      <c r="CUE44" s="17"/>
      <c r="CUF44" s="17"/>
      <c r="CUG44" s="17"/>
      <c r="CUH44" s="17"/>
      <c r="CUI44" s="17"/>
      <c r="CUJ44" s="17"/>
      <c r="CUK44" s="17"/>
      <c r="CUL44" s="17"/>
      <c r="CUM44" s="17"/>
      <c r="CUN44" s="17"/>
      <c r="CUO44" s="17"/>
      <c r="CUP44" s="17"/>
      <c r="CUQ44" s="17"/>
      <c r="CUR44" s="17"/>
      <c r="CUS44" s="17"/>
      <c r="CUT44" s="17"/>
      <c r="CUU44" s="17"/>
      <c r="CUV44" s="17"/>
      <c r="CUW44" s="17"/>
      <c r="CUX44" s="17"/>
      <c r="CUY44" s="17"/>
      <c r="CUZ44" s="17"/>
      <c r="CVA44" s="17"/>
      <c r="CVB44" s="17"/>
      <c r="CVC44" s="17"/>
      <c r="CVD44" s="17"/>
      <c r="CVE44" s="17"/>
      <c r="CVF44" s="17"/>
      <c r="CVG44" s="17"/>
      <c r="CVH44" s="17"/>
      <c r="CVI44" s="17"/>
      <c r="CVJ44" s="17"/>
      <c r="CVK44" s="17"/>
      <c r="CVL44" s="17"/>
      <c r="CVM44" s="17"/>
      <c r="CVN44" s="17"/>
      <c r="CVO44" s="17"/>
      <c r="CVP44" s="17"/>
      <c r="CVQ44" s="17"/>
      <c r="CVR44" s="17"/>
      <c r="CVS44" s="17"/>
      <c r="CVT44" s="17"/>
      <c r="CVU44" s="17"/>
      <c r="CVV44" s="17"/>
      <c r="CVW44" s="17"/>
      <c r="CVX44" s="17"/>
      <c r="CVY44" s="17"/>
      <c r="CVZ44" s="17"/>
      <c r="CWA44" s="17"/>
      <c r="CWB44" s="17"/>
      <c r="CWC44" s="17"/>
      <c r="CWD44" s="17"/>
      <c r="CWE44" s="17"/>
      <c r="CWF44" s="17"/>
      <c r="CWG44" s="17"/>
      <c r="CWH44" s="17"/>
      <c r="CWI44" s="17"/>
      <c r="CWJ44" s="17"/>
      <c r="CWK44" s="17"/>
      <c r="CWL44" s="17"/>
      <c r="CWM44" s="17"/>
      <c r="CWN44" s="17"/>
      <c r="CWO44" s="17"/>
      <c r="CWP44" s="17"/>
      <c r="CWQ44" s="17"/>
      <c r="CWR44" s="17"/>
      <c r="CWS44" s="17"/>
      <c r="CWT44" s="17"/>
      <c r="CWU44" s="17"/>
      <c r="CWV44" s="17"/>
      <c r="CWW44" s="17"/>
      <c r="CWX44" s="17"/>
      <c r="CWY44" s="17"/>
      <c r="CWZ44" s="17"/>
      <c r="CXA44" s="17"/>
      <c r="CXB44" s="17"/>
      <c r="CXC44" s="17"/>
      <c r="CXD44" s="17"/>
      <c r="CXE44" s="17"/>
      <c r="CXF44" s="17"/>
      <c r="CXG44" s="17"/>
      <c r="CXH44" s="17"/>
      <c r="CXI44" s="17"/>
      <c r="CXJ44" s="17"/>
      <c r="CXK44" s="17"/>
      <c r="CXL44" s="17"/>
      <c r="CXM44" s="17"/>
      <c r="CXN44" s="17"/>
      <c r="CXO44" s="17"/>
      <c r="CXP44" s="17"/>
      <c r="CXQ44" s="17"/>
      <c r="CXR44" s="17"/>
      <c r="CXS44" s="17"/>
      <c r="CXT44" s="17"/>
      <c r="CXU44" s="17"/>
      <c r="CXV44" s="17"/>
      <c r="CXW44" s="17"/>
      <c r="CXX44" s="17"/>
      <c r="CXY44" s="17"/>
      <c r="CXZ44" s="17"/>
      <c r="CYA44" s="17"/>
      <c r="CYB44" s="17"/>
      <c r="CYC44" s="17"/>
      <c r="CYD44" s="17"/>
      <c r="CYE44" s="17"/>
      <c r="CYF44" s="17"/>
      <c r="CYG44" s="17"/>
      <c r="CYH44" s="17"/>
      <c r="CYI44" s="17"/>
      <c r="CYJ44" s="17"/>
      <c r="CYK44" s="17"/>
      <c r="CYL44" s="17"/>
      <c r="CYM44" s="17"/>
      <c r="CYN44" s="17"/>
      <c r="CYO44" s="17"/>
      <c r="CYP44" s="17"/>
      <c r="CYQ44" s="17"/>
      <c r="CYR44" s="17"/>
      <c r="CYS44" s="17"/>
      <c r="CYT44" s="17"/>
      <c r="CYU44" s="17"/>
      <c r="CYV44" s="17"/>
      <c r="CYW44" s="17"/>
      <c r="CYX44" s="17"/>
      <c r="CYY44" s="17"/>
      <c r="CYZ44" s="17"/>
      <c r="CZA44" s="17"/>
      <c r="CZB44" s="17"/>
      <c r="CZC44" s="17"/>
      <c r="CZD44" s="17"/>
      <c r="CZE44" s="17"/>
      <c r="CZF44" s="17"/>
      <c r="CZG44" s="17"/>
      <c r="CZH44" s="17"/>
      <c r="CZI44" s="17"/>
      <c r="CZJ44" s="17"/>
      <c r="CZK44" s="17"/>
      <c r="CZL44" s="17"/>
      <c r="CZM44" s="17"/>
      <c r="CZN44" s="17"/>
      <c r="CZO44" s="17"/>
      <c r="CZP44" s="17"/>
      <c r="CZQ44" s="17"/>
      <c r="CZR44" s="17"/>
      <c r="CZS44" s="17"/>
      <c r="CZT44" s="17"/>
      <c r="CZU44" s="17"/>
      <c r="CZV44" s="17"/>
      <c r="CZW44" s="17"/>
      <c r="CZX44" s="17"/>
      <c r="CZY44" s="17"/>
      <c r="CZZ44" s="17"/>
      <c r="DAA44" s="17"/>
      <c r="DAB44" s="17"/>
      <c r="DAC44" s="17"/>
      <c r="DAD44" s="17"/>
      <c r="DAE44" s="17"/>
      <c r="DAF44" s="17"/>
      <c r="DAG44" s="17"/>
      <c r="DAH44" s="17"/>
      <c r="DAI44" s="17"/>
      <c r="DAJ44" s="17"/>
      <c r="DAK44" s="17"/>
      <c r="DAL44" s="17"/>
      <c r="DAM44" s="17"/>
      <c r="DAN44" s="17"/>
      <c r="DAO44" s="17"/>
      <c r="DAP44" s="17"/>
      <c r="DAQ44" s="17"/>
      <c r="DAR44" s="17"/>
      <c r="DAS44" s="17"/>
      <c r="DAT44" s="17"/>
      <c r="DAU44" s="17"/>
      <c r="DAV44" s="17"/>
      <c r="DAW44" s="17"/>
      <c r="DAX44" s="17"/>
      <c r="DAY44" s="17"/>
      <c r="DAZ44" s="17"/>
      <c r="DBA44" s="17"/>
      <c r="DBB44" s="17"/>
      <c r="DBC44" s="17"/>
      <c r="DBD44" s="17"/>
      <c r="DBE44" s="17"/>
      <c r="DBF44" s="17"/>
      <c r="DBG44" s="17"/>
      <c r="DBH44" s="17"/>
      <c r="DBI44" s="17"/>
      <c r="DBJ44" s="17"/>
      <c r="DBK44" s="17"/>
      <c r="DBL44" s="17"/>
      <c r="DBM44" s="17"/>
      <c r="DBN44" s="17"/>
      <c r="DBO44" s="17"/>
      <c r="DBP44" s="17"/>
      <c r="DBQ44" s="17"/>
      <c r="DBR44" s="17"/>
      <c r="DBS44" s="17"/>
      <c r="DBT44" s="17"/>
      <c r="DBU44" s="17"/>
      <c r="DBV44" s="17"/>
      <c r="DBW44" s="17"/>
      <c r="DBX44" s="17"/>
      <c r="DBY44" s="17"/>
      <c r="DBZ44" s="17"/>
      <c r="DCA44" s="17"/>
      <c r="DCB44" s="17"/>
      <c r="DCC44" s="17"/>
      <c r="DCD44" s="17"/>
      <c r="DCE44" s="17"/>
      <c r="DCF44" s="17"/>
      <c r="DCG44" s="17"/>
      <c r="DCH44" s="17"/>
      <c r="DCI44" s="17"/>
      <c r="DCJ44" s="17"/>
      <c r="DCK44" s="17"/>
      <c r="DCL44" s="17"/>
      <c r="DCM44" s="17"/>
      <c r="DCN44" s="17"/>
      <c r="DCO44" s="17"/>
      <c r="DCP44" s="17"/>
      <c r="DCQ44" s="17"/>
      <c r="DCR44" s="17"/>
      <c r="DCS44" s="17"/>
      <c r="DCT44" s="17"/>
      <c r="DCU44" s="17"/>
      <c r="DCV44" s="17"/>
      <c r="DCW44" s="17"/>
      <c r="DCX44" s="17"/>
      <c r="DCY44" s="17"/>
      <c r="DCZ44" s="17"/>
      <c r="DDA44" s="17"/>
      <c r="DDB44" s="17"/>
      <c r="DDC44" s="17"/>
      <c r="DDD44" s="17"/>
      <c r="DDE44" s="17"/>
      <c r="DDF44" s="17"/>
      <c r="DDG44" s="17"/>
      <c r="DDH44" s="17"/>
      <c r="DDI44" s="17"/>
      <c r="DDJ44" s="17"/>
      <c r="DDK44" s="17"/>
      <c r="DDL44" s="17"/>
      <c r="DDM44" s="17"/>
      <c r="DDN44" s="17"/>
      <c r="DDO44" s="17"/>
      <c r="DDP44" s="17"/>
      <c r="DDQ44" s="17"/>
      <c r="DDR44" s="17"/>
      <c r="DDS44" s="17"/>
      <c r="DDT44" s="17"/>
      <c r="DDU44" s="17"/>
      <c r="DDV44" s="17"/>
      <c r="DDW44" s="17"/>
      <c r="DDX44" s="17"/>
      <c r="DDY44" s="17"/>
      <c r="DDZ44" s="17"/>
      <c r="DEA44" s="17"/>
      <c r="DEB44" s="17"/>
      <c r="DEC44" s="17"/>
      <c r="DED44" s="17"/>
      <c r="DEE44" s="17"/>
      <c r="DEF44" s="17"/>
      <c r="DEG44" s="17"/>
      <c r="DEH44" s="17"/>
      <c r="DEI44" s="17"/>
      <c r="DEJ44" s="17"/>
      <c r="DEK44" s="17"/>
      <c r="DEL44" s="17"/>
      <c r="DEM44" s="17"/>
      <c r="DEN44" s="17"/>
      <c r="DEO44" s="17"/>
      <c r="DEP44" s="17"/>
      <c r="DEQ44" s="17"/>
      <c r="DER44" s="17"/>
      <c r="DES44" s="17"/>
      <c r="DET44" s="17"/>
      <c r="DEU44" s="17"/>
      <c r="DEV44" s="17"/>
      <c r="DEW44" s="17"/>
      <c r="DEX44" s="17"/>
      <c r="DEY44" s="17"/>
      <c r="DEZ44" s="17"/>
      <c r="DFA44" s="17"/>
      <c r="DFB44" s="17"/>
      <c r="DFC44" s="17"/>
      <c r="DFD44" s="17"/>
      <c r="DFE44" s="17"/>
      <c r="DFF44" s="17"/>
      <c r="DFG44" s="17"/>
      <c r="DFH44" s="17"/>
      <c r="DFI44" s="17"/>
      <c r="DFJ44" s="17"/>
      <c r="DFK44" s="17"/>
      <c r="DFL44" s="17"/>
      <c r="DFM44" s="17"/>
      <c r="DFN44" s="17"/>
      <c r="DFO44" s="17"/>
      <c r="DFP44" s="17"/>
      <c r="DFQ44" s="17"/>
      <c r="DFR44" s="17"/>
      <c r="DFS44" s="17"/>
      <c r="DFT44" s="17"/>
      <c r="DFU44" s="17"/>
      <c r="DFV44" s="17"/>
      <c r="DFW44" s="17"/>
      <c r="DFX44" s="17"/>
      <c r="DFY44" s="17"/>
      <c r="DFZ44" s="17"/>
      <c r="DGA44" s="17"/>
      <c r="DGB44" s="17"/>
      <c r="DGC44" s="17"/>
      <c r="DGD44" s="17"/>
      <c r="DGE44" s="17"/>
      <c r="DGF44" s="17"/>
      <c r="DGG44" s="17"/>
      <c r="DGH44" s="17"/>
      <c r="DGI44" s="17"/>
      <c r="DGJ44" s="17"/>
      <c r="DGK44" s="17"/>
      <c r="DGL44" s="17"/>
      <c r="DGM44" s="17"/>
      <c r="DGN44" s="17"/>
      <c r="DGO44" s="17"/>
      <c r="DGP44" s="17"/>
      <c r="DGQ44" s="17"/>
      <c r="DGR44" s="17"/>
      <c r="DGS44" s="17"/>
      <c r="DGT44" s="17"/>
      <c r="DGU44" s="17"/>
      <c r="DGV44" s="17"/>
      <c r="DGW44" s="17"/>
      <c r="DGX44" s="17"/>
      <c r="DGY44" s="17"/>
      <c r="DGZ44" s="17"/>
      <c r="DHA44" s="17"/>
      <c r="DHB44" s="17"/>
      <c r="DHC44" s="17"/>
      <c r="DHD44" s="17"/>
      <c r="DHE44" s="17"/>
      <c r="DHF44" s="17"/>
      <c r="DHG44" s="17"/>
      <c r="DHH44" s="17"/>
      <c r="DHI44" s="17"/>
      <c r="DHJ44" s="17"/>
      <c r="DHK44" s="17"/>
      <c r="DHL44" s="17"/>
      <c r="DHM44" s="17"/>
      <c r="DHN44" s="17"/>
      <c r="DHO44" s="17"/>
      <c r="DHP44" s="17"/>
      <c r="DHQ44" s="17"/>
      <c r="DHR44" s="17"/>
      <c r="DHS44" s="17"/>
      <c r="DHT44" s="17"/>
      <c r="DHU44" s="17"/>
      <c r="DHV44" s="17"/>
      <c r="DHW44" s="17"/>
      <c r="DHX44" s="17"/>
      <c r="DHY44" s="17"/>
      <c r="DHZ44" s="17"/>
      <c r="DIA44" s="17"/>
      <c r="DIB44" s="17"/>
      <c r="DIC44" s="17"/>
      <c r="DID44" s="17"/>
      <c r="DIE44" s="17"/>
      <c r="DIF44" s="17"/>
      <c r="DIG44" s="17"/>
      <c r="DIH44" s="17"/>
      <c r="DII44" s="17"/>
      <c r="DIJ44" s="17"/>
      <c r="DIK44" s="17"/>
      <c r="DIL44" s="17"/>
      <c r="DIM44" s="17"/>
      <c r="DIN44" s="17"/>
      <c r="DIO44" s="17"/>
      <c r="DIP44" s="17"/>
      <c r="DIQ44" s="17"/>
      <c r="DIR44" s="17"/>
      <c r="DIS44" s="17"/>
      <c r="DIT44" s="17"/>
      <c r="DIU44" s="17"/>
      <c r="DIV44" s="17"/>
      <c r="DIW44" s="17"/>
      <c r="DIX44" s="17"/>
      <c r="DIY44" s="17"/>
      <c r="DIZ44" s="17"/>
      <c r="DJA44" s="17"/>
      <c r="DJB44" s="17"/>
      <c r="DJC44" s="17"/>
      <c r="DJD44" s="17"/>
      <c r="DJE44" s="17"/>
      <c r="DJF44" s="17"/>
      <c r="DJG44" s="17"/>
      <c r="DJH44" s="17"/>
      <c r="DJI44" s="17"/>
      <c r="DJJ44" s="17"/>
      <c r="DJK44" s="17"/>
      <c r="DJL44" s="17"/>
      <c r="DJM44" s="17"/>
      <c r="DJN44" s="17"/>
      <c r="DJO44" s="17"/>
      <c r="DJP44" s="17"/>
      <c r="DJQ44" s="17"/>
      <c r="DJR44" s="17"/>
      <c r="DJS44" s="17"/>
      <c r="DJT44" s="17"/>
      <c r="DJU44" s="17"/>
      <c r="DJV44" s="17"/>
      <c r="DJW44" s="17"/>
      <c r="DJX44" s="17"/>
      <c r="DJY44" s="17"/>
      <c r="DJZ44" s="17"/>
      <c r="DKA44" s="17"/>
      <c r="DKB44" s="17"/>
      <c r="DKC44" s="17"/>
      <c r="DKD44" s="17"/>
      <c r="DKE44" s="17"/>
      <c r="DKF44" s="17"/>
      <c r="DKG44" s="17"/>
      <c r="DKH44" s="17"/>
      <c r="DKI44" s="17"/>
      <c r="DKJ44" s="17"/>
      <c r="DKK44" s="17"/>
      <c r="DKL44" s="17"/>
      <c r="DKM44" s="17"/>
      <c r="DKN44" s="17"/>
      <c r="DKO44" s="17"/>
      <c r="DKP44" s="17"/>
      <c r="DKQ44" s="17"/>
      <c r="DKR44" s="17"/>
      <c r="DKS44" s="17"/>
      <c r="DKT44" s="17"/>
      <c r="DKU44" s="17"/>
      <c r="DKV44" s="17"/>
      <c r="DKW44" s="17"/>
      <c r="DKX44" s="17"/>
      <c r="DKY44" s="17"/>
      <c r="DKZ44" s="17"/>
      <c r="DLA44" s="17"/>
      <c r="DLB44" s="17"/>
      <c r="DLC44" s="17"/>
      <c r="DLD44" s="17"/>
      <c r="DLE44" s="17"/>
      <c r="DLF44" s="17"/>
      <c r="DLG44" s="17"/>
      <c r="DLH44" s="17"/>
      <c r="DLI44" s="17"/>
      <c r="DLJ44" s="17"/>
      <c r="DLK44" s="17"/>
      <c r="DLL44" s="17"/>
      <c r="DLM44" s="17"/>
      <c r="DLN44" s="17"/>
      <c r="DLO44" s="17"/>
      <c r="DLP44" s="17"/>
      <c r="DLQ44" s="17"/>
      <c r="DLR44" s="17"/>
      <c r="DLS44" s="17"/>
      <c r="DLT44" s="17"/>
      <c r="DLU44" s="17"/>
      <c r="DLV44" s="17"/>
      <c r="DLW44" s="17"/>
      <c r="DLX44" s="17"/>
      <c r="DLY44" s="17"/>
      <c r="DLZ44" s="17"/>
      <c r="DMA44" s="17"/>
      <c r="DMB44" s="17"/>
      <c r="DMC44" s="17"/>
      <c r="DMD44" s="17"/>
      <c r="DME44" s="17"/>
      <c r="DMF44" s="17"/>
      <c r="DMG44" s="17"/>
      <c r="DMH44" s="17"/>
      <c r="DMI44" s="17"/>
      <c r="DMJ44" s="17"/>
      <c r="DMK44" s="17"/>
      <c r="DML44" s="17"/>
      <c r="DMM44" s="17"/>
      <c r="DMN44" s="17"/>
      <c r="DMO44" s="17"/>
      <c r="DMP44" s="17"/>
      <c r="DMQ44" s="17"/>
      <c r="DMR44" s="17"/>
      <c r="DMS44" s="17"/>
      <c r="DMT44" s="17"/>
      <c r="DMU44" s="17"/>
      <c r="DMV44" s="17"/>
      <c r="DMW44" s="17"/>
      <c r="DMX44" s="17"/>
      <c r="DMY44" s="17"/>
      <c r="DMZ44" s="17"/>
      <c r="DNA44" s="17"/>
      <c r="DNB44" s="17"/>
      <c r="DNC44" s="17"/>
      <c r="DND44" s="17"/>
      <c r="DNE44" s="17"/>
      <c r="DNF44" s="17"/>
      <c r="DNG44" s="17"/>
      <c r="DNH44" s="17"/>
      <c r="DNI44" s="17"/>
      <c r="DNJ44" s="17"/>
      <c r="DNK44" s="17"/>
      <c r="DNL44" s="17"/>
      <c r="DNM44" s="17"/>
      <c r="DNN44" s="17"/>
      <c r="DNO44" s="17"/>
      <c r="DNP44" s="17"/>
      <c r="DNQ44" s="17"/>
      <c r="DNR44" s="17"/>
      <c r="DNS44" s="17"/>
      <c r="DNT44" s="17"/>
      <c r="DNU44" s="17"/>
      <c r="DNV44" s="17"/>
      <c r="DNW44" s="17"/>
      <c r="DNX44" s="17"/>
      <c r="DNY44" s="17"/>
      <c r="DNZ44" s="17"/>
      <c r="DOA44" s="17"/>
      <c r="DOB44" s="17"/>
      <c r="DOC44" s="17"/>
      <c r="DOD44" s="17"/>
      <c r="DOE44" s="17"/>
      <c r="DOF44" s="17"/>
      <c r="DOG44" s="17"/>
      <c r="DOH44" s="17"/>
      <c r="DOI44" s="17"/>
      <c r="DOJ44" s="17"/>
      <c r="DOK44" s="17"/>
      <c r="DOL44" s="17"/>
      <c r="DOM44" s="17"/>
      <c r="DON44" s="17"/>
      <c r="DOO44" s="17"/>
      <c r="DOP44" s="17"/>
      <c r="DOQ44" s="17"/>
      <c r="DOR44" s="17"/>
      <c r="DOS44" s="17"/>
      <c r="DOT44" s="17"/>
      <c r="DOU44" s="17"/>
      <c r="DOV44" s="17"/>
      <c r="DOW44" s="17"/>
      <c r="DOX44" s="17"/>
      <c r="DOY44" s="17"/>
      <c r="DOZ44" s="17"/>
      <c r="DPA44" s="17"/>
      <c r="DPB44" s="17"/>
      <c r="DPC44" s="17"/>
      <c r="DPD44" s="17"/>
      <c r="DPE44" s="17"/>
      <c r="DPF44" s="17"/>
      <c r="DPG44" s="17"/>
      <c r="DPH44" s="17"/>
      <c r="DPI44" s="17"/>
      <c r="DPJ44" s="17"/>
      <c r="DPK44" s="17"/>
      <c r="DPL44" s="17"/>
      <c r="DPM44" s="17"/>
      <c r="DPN44" s="17"/>
      <c r="DPO44" s="17"/>
      <c r="DPP44" s="17"/>
      <c r="DPQ44" s="17"/>
      <c r="DPR44" s="17"/>
      <c r="DPS44" s="17"/>
      <c r="DPT44" s="17"/>
      <c r="DPU44" s="17"/>
      <c r="DPV44" s="17"/>
      <c r="DPW44" s="17"/>
      <c r="DPX44" s="17"/>
      <c r="DPY44" s="17"/>
      <c r="DPZ44" s="17"/>
      <c r="DQA44" s="17"/>
      <c r="DQB44" s="17"/>
      <c r="DQC44" s="17"/>
      <c r="DQD44" s="17"/>
      <c r="DQE44" s="17"/>
      <c r="DQF44" s="17"/>
      <c r="DQG44" s="17"/>
      <c r="DQH44" s="17"/>
      <c r="DQI44" s="17"/>
      <c r="DQJ44" s="17"/>
      <c r="DQK44" s="17"/>
      <c r="DQL44" s="17"/>
      <c r="DQM44" s="17"/>
      <c r="DQN44" s="17"/>
      <c r="DQO44" s="17"/>
      <c r="DQP44" s="17"/>
      <c r="DQQ44" s="17"/>
      <c r="DQR44" s="17"/>
      <c r="DQS44" s="17"/>
      <c r="DQT44" s="17"/>
      <c r="DQU44" s="17"/>
      <c r="DQV44" s="17"/>
      <c r="DQW44" s="17"/>
      <c r="DQX44" s="17"/>
      <c r="DQY44" s="17"/>
      <c r="DQZ44" s="17"/>
      <c r="DRA44" s="17"/>
      <c r="DRB44" s="17"/>
      <c r="DRC44" s="17"/>
      <c r="DRD44" s="17"/>
      <c r="DRE44" s="17"/>
      <c r="DRF44" s="17"/>
      <c r="DRG44" s="17"/>
      <c r="DRH44" s="17"/>
      <c r="DRI44" s="17"/>
      <c r="DRJ44" s="17"/>
      <c r="DRK44" s="17"/>
      <c r="DRL44" s="17"/>
      <c r="DRM44" s="17"/>
      <c r="DRN44" s="17"/>
      <c r="DRO44" s="17"/>
      <c r="DRP44" s="17"/>
      <c r="DRQ44" s="17"/>
      <c r="DRR44" s="17"/>
      <c r="DRS44" s="17"/>
      <c r="DRT44" s="17"/>
      <c r="DRU44" s="17"/>
      <c r="DRV44" s="17"/>
      <c r="DRW44" s="17"/>
      <c r="DRX44" s="17"/>
      <c r="DRY44" s="17"/>
      <c r="DRZ44" s="17"/>
      <c r="DSA44" s="17"/>
      <c r="DSB44" s="17"/>
      <c r="DSC44" s="17"/>
      <c r="DSD44" s="17"/>
      <c r="DSE44" s="17"/>
      <c r="DSF44" s="17"/>
      <c r="DSG44" s="17"/>
      <c r="DSH44" s="17"/>
      <c r="DSI44" s="17"/>
      <c r="DSJ44" s="17"/>
      <c r="DSK44" s="17"/>
      <c r="DSL44" s="17"/>
      <c r="DSM44" s="17"/>
      <c r="DSN44" s="17"/>
      <c r="DSO44" s="17"/>
      <c r="DSP44" s="17"/>
      <c r="DSQ44" s="17"/>
      <c r="DSR44" s="17"/>
      <c r="DSS44" s="17"/>
      <c r="DST44" s="17"/>
      <c r="DSU44" s="17"/>
      <c r="DSV44" s="17"/>
      <c r="DSW44" s="17"/>
      <c r="DSX44" s="17"/>
      <c r="DSY44" s="17"/>
      <c r="DSZ44" s="17"/>
      <c r="DTA44" s="17"/>
      <c r="DTB44" s="17"/>
      <c r="DTC44" s="17"/>
      <c r="DTD44" s="17"/>
      <c r="DTE44" s="17"/>
      <c r="DTF44" s="17"/>
      <c r="DTG44" s="17"/>
      <c r="DTH44" s="17"/>
      <c r="DTI44" s="17"/>
      <c r="DTJ44" s="17"/>
      <c r="DTK44" s="17"/>
      <c r="DTL44" s="17"/>
      <c r="DTM44" s="17"/>
      <c r="DTN44" s="17"/>
      <c r="DTO44" s="17"/>
      <c r="DTP44" s="17"/>
      <c r="DTQ44" s="17"/>
      <c r="DTR44" s="17"/>
      <c r="DTS44" s="17"/>
      <c r="DTT44" s="17"/>
      <c r="DTU44" s="17"/>
      <c r="DTV44" s="17"/>
      <c r="DTW44" s="17"/>
      <c r="DTX44" s="17"/>
      <c r="DTY44" s="17"/>
      <c r="DTZ44" s="17"/>
      <c r="DUA44" s="17"/>
      <c r="DUB44" s="17"/>
      <c r="DUC44" s="17"/>
      <c r="DUD44" s="17"/>
      <c r="DUE44" s="17"/>
      <c r="DUF44" s="17"/>
      <c r="DUG44" s="17"/>
      <c r="DUH44" s="17"/>
      <c r="DUI44" s="17"/>
      <c r="DUJ44" s="17"/>
      <c r="DUK44" s="17"/>
      <c r="DUL44" s="17"/>
      <c r="DUM44" s="17"/>
      <c r="DUN44" s="17"/>
      <c r="DUO44" s="17"/>
      <c r="DUP44" s="17"/>
      <c r="DUQ44" s="17"/>
      <c r="DUR44" s="17"/>
      <c r="DUS44" s="17"/>
      <c r="DUT44" s="17"/>
      <c r="DUU44" s="17"/>
      <c r="DUV44" s="17"/>
      <c r="DUW44" s="17"/>
      <c r="DUX44" s="17"/>
      <c r="DUY44" s="17"/>
      <c r="DUZ44" s="17"/>
      <c r="DVA44" s="17"/>
      <c r="DVB44" s="17"/>
      <c r="DVC44" s="17"/>
      <c r="DVD44" s="17"/>
      <c r="DVE44" s="17"/>
      <c r="DVF44" s="17"/>
      <c r="DVG44" s="17"/>
      <c r="DVH44" s="17"/>
      <c r="DVI44" s="17"/>
      <c r="DVJ44" s="17"/>
      <c r="DVK44" s="17"/>
      <c r="DVL44" s="17"/>
      <c r="DVM44" s="17"/>
      <c r="DVN44" s="17"/>
      <c r="DVO44" s="17"/>
      <c r="DVP44" s="17"/>
      <c r="DVQ44" s="17"/>
      <c r="DVR44" s="17"/>
      <c r="DVS44" s="17"/>
      <c r="DVT44" s="17"/>
      <c r="DVU44" s="17"/>
      <c r="DVV44" s="17"/>
      <c r="DVW44" s="17"/>
      <c r="DVX44" s="17"/>
      <c r="DVY44" s="17"/>
      <c r="DVZ44" s="17"/>
      <c r="DWA44" s="17"/>
      <c r="DWB44" s="17"/>
      <c r="DWC44" s="17"/>
      <c r="DWD44" s="17"/>
      <c r="DWE44" s="17"/>
      <c r="DWF44" s="17"/>
      <c r="DWG44" s="17"/>
      <c r="DWH44" s="17"/>
      <c r="DWI44" s="17"/>
      <c r="DWJ44" s="17"/>
      <c r="DWK44" s="17"/>
      <c r="DWL44" s="17"/>
      <c r="DWM44" s="17"/>
      <c r="DWN44" s="17"/>
      <c r="DWO44" s="17"/>
      <c r="DWP44" s="17"/>
      <c r="DWQ44" s="17"/>
      <c r="DWR44" s="17"/>
      <c r="DWS44" s="17"/>
      <c r="DWT44" s="17"/>
      <c r="DWU44" s="17"/>
      <c r="DWV44" s="17"/>
      <c r="DWW44" s="17"/>
      <c r="DWX44" s="17"/>
      <c r="DWY44" s="17"/>
      <c r="DWZ44" s="17"/>
      <c r="DXA44" s="17"/>
      <c r="DXB44" s="17"/>
      <c r="DXC44" s="17"/>
      <c r="DXD44" s="17"/>
      <c r="DXE44" s="17"/>
      <c r="DXF44" s="17"/>
      <c r="DXG44" s="17"/>
      <c r="DXH44" s="17"/>
      <c r="DXI44" s="17"/>
      <c r="DXJ44" s="17"/>
      <c r="DXK44" s="17"/>
      <c r="DXL44" s="17"/>
      <c r="DXM44" s="17"/>
      <c r="DXN44" s="17"/>
      <c r="DXO44" s="17"/>
      <c r="DXP44" s="17"/>
      <c r="DXQ44" s="17"/>
      <c r="DXR44" s="17"/>
      <c r="DXS44" s="17"/>
      <c r="DXT44" s="17"/>
      <c r="DXU44" s="17"/>
      <c r="DXV44" s="17"/>
      <c r="DXW44" s="17"/>
      <c r="DXX44" s="17"/>
      <c r="DXY44" s="17"/>
      <c r="DXZ44" s="17"/>
      <c r="DYA44" s="17"/>
      <c r="DYB44" s="17"/>
      <c r="DYC44" s="17"/>
      <c r="DYD44" s="17"/>
      <c r="DYE44" s="17"/>
      <c r="DYF44" s="17"/>
      <c r="DYG44" s="17"/>
      <c r="DYH44" s="17"/>
      <c r="DYI44" s="17"/>
      <c r="DYJ44" s="17"/>
      <c r="DYK44" s="17"/>
      <c r="DYL44" s="17"/>
      <c r="DYM44" s="17"/>
      <c r="DYN44" s="17"/>
      <c r="DYO44" s="17"/>
      <c r="DYP44" s="17"/>
      <c r="DYQ44" s="17"/>
      <c r="DYR44" s="17"/>
      <c r="DYS44" s="17"/>
      <c r="DYT44" s="17"/>
      <c r="DYU44" s="17"/>
      <c r="DYV44" s="17"/>
      <c r="DYW44" s="17"/>
      <c r="DYX44" s="17"/>
      <c r="DYY44" s="17"/>
      <c r="DYZ44" s="17"/>
      <c r="DZA44" s="17"/>
      <c r="DZB44" s="17"/>
      <c r="DZC44" s="17"/>
      <c r="DZD44" s="17"/>
      <c r="DZE44" s="17"/>
      <c r="DZF44" s="17"/>
      <c r="DZG44" s="17"/>
      <c r="DZH44" s="17"/>
      <c r="DZI44" s="17"/>
      <c r="DZJ44" s="17"/>
      <c r="DZK44" s="17"/>
      <c r="DZL44" s="17"/>
      <c r="DZM44" s="17"/>
      <c r="DZN44" s="17"/>
      <c r="DZO44" s="17"/>
      <c r="DZP44" s="17"/>
      <c r="DZQ44" s="17"/>
      <c r="DZR44" s="17"/>
      <c r="DZS44" s="17"/>
      <c r="DZT44" s="17"/>
      <c r="DZU44" s="17"/>
      <c r="DZV44" s="17"/>
      <c r="DZW44" s="17"/>
      <c r="DZX44" s="17"/>
      <c r="DZY44" s="17"/>
      <c r="DZZ44" s="17"/>
      <c r="EAA44" s="17"/>
      <c r="EAB44" s="17"/>
      <c r="EAC44" s="17"/>
      <c r="EAD44" s="17"/>
      <c r="EAE44" s="17"/>
      <c r="EAF44" s="17"/>
      <c r="EAG44" s="17"/>
      <c r="EAH44" s="17"/>
      <c r="EAI44" s="17"/>
      <c r="EAJ44" s="17"/>
      <c r="EAK44" s="17"/>
      <c r="EAL44" s="17"/>
      <c r="EAM44" s="17"/>
      <c r="EAN44" s="17"/>
      <c r="EAO44" s="17"/>
      <c r="EAP44" s="17"/>
      <c r="EAQ44" s="17"/>
      <c r="EAR44" s="17"/>
      <c r="EAS44" s="17"/>
      <c r="EAT44" s="17"/>
      <c r="EAU44" s="17"/>
      <c r="EAV44" s="17"/>
      <c r="EAW44" s="17"/>
      <c r="EAX44" s="17"/>
      <c r="EAY44" s="17"/>
      <c r="EAZ44" s="17"/>
      <c r="EBA44" s="17"/>
      <c r="EBB44" s="17"/>
      <c r="EBC44" s="17"/>
      <c r="EBD44" s="17"/>
      <c r="EBE44" s="17"/>
      <c r="EBF44" s="17"/>
      <c r="EBG44" s="17"/>
      <c r="EBH44" s="17"/>
      <c r="EBI44" s="17"/>
      <c r="EBJ44" s="17"/>
      <c r="EBK44" s="17"/>
      <c r="EBL44" s="17"/>
      <c r="EBM44" s="17"/>
      <c r="EBN44" s="17"/>
      <c r="EBO44" s="17"/>
      <c r="EBP44" s="17"/>
      <c r="EBQ44" s="17"/>
      <c r="EBR44" s="17"/>
      <c r="EBS44" s="17"/>
      <c r="EBT44" s="17"/>
      <c r="EBU44" s="17"/>
      <c r="EBV44" s="17"/>
      <c r="EBW44" s="17"/>
      <c r="EBX44" s="17"/>
      <c r="EBY44" s="17"/>
      <c r="EBZ44" s="17"/>
      <c r="ECA44" s="17"/>
      <c r="ECB44" s="17"/>
      <c r="ECC44" s="17"/>
      <c r="ECD44" s="17"/>
      <c r="ECE44" s="17"/>
      <c r="ECF44" s="17"/>
      <c r="ECG44" s="17"/>
      <c r="ECH44" s="17"/>
      <c r="ECI44" s="17"/>
      <c r="ECJ44" s="17"/>
      <c r="ECK44" s="17"/>
      <c r="ECL44" s="17"/>
      <c r="ECM44" s="17"/>
      <c r="ECN44" s="17"/>
      <c r="ECO44" s="17"/>
      <c r="ECP44" s="17"/>
      <c r="ECQ44" s="17"/>
      <c r="ECR44" s="17"/>
      <c r="ECS44" s="17"/>
      <c r="ECT44" s="17"/>
      <c r="ECU44" s="17"/>
      <c r="ECV44" s="17"/>
      <c r="ECW44" s="17"/>
      <c r="ECX44" s="17"/>
      <c r="ECY44" s="17"/>
      <c r="ECZ44" s="17"/>
      <c r="EDA44" s="17"/>
      <c r="EDB44" s="17"/>
      <c r="EDC44" s="17"/>
      <c r="EDD44" s="17"/>
      <c r="EDE44" s="17"/>
      <c r="EDF44" s="17"/>
      <c r="EDG44" s="17"/>
      <c r="EDH44" s="17"/>
      <c r="EDI44" s="17"/>
      <c r="EDJ44" s="17"/>
      <c r="EDK44" s="17"/>
      <c r="EDL44" s="17"/>
      <c r="EDM44" s="17"/>
      <c r="EDN44" s="17"/>
      <c r="EDO44" s="17"/>
      <c r="EDP44" s="17"/>
      <c r="EDQ44" s="17"/>
      <c r="EDR44" s="17"/>
      <c r="EDS44" s="17"/>
      <c r="EDT44" s="17"/>
      <c r="EDU44" s="17"/>
      <c r="EDV44" s="17"/>
      <c r="EDW44" s="17"/>
      <c r="EDX44" s="17"/>
      <c r="EDY44" s="17"/>
      <c r="EDZ44" s="17"/>
      <c r="EEA44" s="17"/>
      <c r="EEB44" s="17"/>
      <c r="EEC44" s="17"/>
      <c r="EED44" s="17"/>
      <c r="EEE44" s="17"/>
      <c r="EEF44" s="17"/>
      <c r="EEG44" s="17"/>
      <c r="EEH44" s="17"/>
      <c r="EEI44" s="17"/>
      <c r="EEJ44" s="17"/>
      <c r="EEK44" s="17"/>
      <c r="EEL44" s="17"/>
      <c r="EEM44" s="17"/>
      <c r="EEN44" s="17"/>
      <c r="EEO44" s="17"/>
      <c r="EEP44" s="17"/>
      <c r="EEQ44" s="17"/>
      <c r="EER44" s="17"/>
      <c r="EES44" s="17"/>
      <c r="EET44" s="17"/>
      <c r="EEU44" s="17"/>
      <c r="EEV44" s="17"/>
      <c r="EEW44" s="17"/>
      <c r="EEX44" s="17"/>
      <c r="EEY44" s="17"/>
      <c r="EEZ44" s="17"/>
      <c r="EFA44" s="17"/>
      <c r="EFB44" s="17"/>
      <c r="EFC44" s="17"/>
      <c r="EFD44" s="17"/>
      <c r="EFE44" s="17"/>
      <c r="EFF44" s="17"/>
      <c r="EFG44" s="17"/>
      <c r="EFH44" s="17"/>
      <c r="EFI44" s="17"/>
      <c r="EFJ44" s="17"/>
      <c r="EFK44" s="17"/>
      <c r="EFL44" s="17"/>
      <c r="EFM44" s="17"/>
      <c r="EFN44" s="17"/>
      <c r="EFO44" s="17"/>
      <c r="EFP44" s="17"/>
      <c r="EFQ44" s="17"/>
      <c r="EFR44" s="17"/>
      <c r="EFS44" s="17"/>
      <c r="EFT44" s="17"/>
      <c r="EFU44" s="17"/>
      <c r="EFV44" s="17"/>
      <c r="EFW44" s="17"/>
      <c r="EFX44" s="17"/>
      <c r="EFY44" s="17"/>
      <c r="EFZ44" s="17"/>
      <c r="EGA44" s="17"/>
      <c r="EGB44" s="17"/>
      <c r="EGC44" s="17"/>
      <c r="EGD44" s="17"/>
      <c r="EGE44" s="17"/>
      <c r="EGF44" s="17"/>
      <c r="EGG44" s="17"/>
      <c r="EGH44" s="17"/>
      <c r="EGI44" s="17"/>
      <c r="EGJ44" s="17"/>
      <c r="EGK44" s="17"/>
      <c r="EGL44" s="17"/>
      <c r="EGM44" s="17"/>
      <c r="EGN44" s="17"/>
      <c r="EGO44" s="17"/>
      <c r="EGP44" s="17"/>
      <c r="EGQ44" s="17"/>
      <c r="EGR44" s="17"/>
      <c r="EGS44" s="17"/>
      <c r="EGT44" s="17"/>
      <c r="EGU44" s="17"/>
      <c r="EGV44" s="17"/>
      <c r="EGW44" s="17"/>
      <c r="EGX44" s="17"/>
      <c r="EGY44" s="17"/>
      <c r="EGZ44" s="17"/>
      <c r="EHA44" s="17"/>
      <c r="EHB44" s="17"/>
      <c r="EHC44" s="17"/>
      <c r="EHD44" s="17"/>
      <c r="EHE44" s="17"/>
      <c r="EHF44" s="17"/>
      <c r="EHG44" s="17"/>
      <c r="EHH44" s="17"/>
      <c r="EHI44" s="17"/>
      <c r="EHJ44" s="17"/>
      <c r="EHK44" s="17"/>
      <c r="EHL44" s="17"/>
      <c r="EHM44" s="17"/>
      <c r="EHN44" s="17"/>
      <c r="EHO44" s="17"/>
      <c r="EHP44" s="17"/>
      <c r="EHQ44" s="17"/>
      <c r="EHR44" s="17"/>
      <c r="EHS44" s="17"/>
      <c r="EHT44" s="17"/>
      <c r="EHU44" s="17"/>
      <c r="EHV44" s="17"/>
      <c r="EHW44" s="17"/>
      <c r="EHX44" s="17"/>
      <c r="EHY44" s="17"/>
      <c r="EHZ44" s="17"/>
      <c r="EIA44" s="17"/>
      <c r="EIB44" s="17"/>
      <c r="EIC44" s="17"/>
      <c r="EID44" s="17"/>
      <c r="EIE44" s="17"/>
      <c r="EIF44" s="17"/>
      <c r="EIG44" s="17"/>
      <c r="EIH44" s="17"/>
      <c r="EII44" s="17"/>
      <c r="EIJ44" s="17"/>
      <c r="EIK44" s="17"/>
      <c r="EIL44" s="17"/>
      <c r="EIM44" s="17"/>
      <c r="EIN44" s="17"/>
      <c r="EIO44" s="17"/>
      <c r="EIP44" s="17"/>
      <c r="EIQ44" s="17"/>
      <c r="EIR44" s="17"/>
      <c r="EIS44" s="17"/>
      <c r="EIT44" s="17"/>
      <c r="EIU44" s="17"/>
      <c r="EIV44" s="17"/>
      <c r="EIW44" s="17"/>
      <c r="EIX44" s="17"/>
      <c r="EIY44" s="17"/>
      <c r="EIZ44" s="17"/>
      <c r="EJA44" s="17"/>
      <c r="EJB44" s="17"/>
      <c r="EJC44" s="17"/>
      <c r="EJD44" s="17"/>
      <c r="EJE44" s="17"/>
      <c r="EJF44" s="17"/>
      <c r="EJG44" s="17"/>
      <c r="EJH44" s="17"/>
      <c r="EJI44" s="17"/>
      <c r="EJJ44" s="17"/>
      <c r="EJK44" s="17"/>
      <c r="EJL44" s="17"/>
      <c r="EJM44" s="17"/>
      <c r="EJN44" s="17"/>
      <c r="EJO44" s="17"/>
      <c r="EJP44" s="17"/>
      <c r="EJQ44" s="17"/>
      <c r="EJR44" s="17"/>
      <c r="EJS44" s="17"/>
      <c r="EJT44" s="17"/>
      <c r="EJU44" s="17"/>
      <c r="EJV44" s="17"/>
      <c r="EJW44" s="17"/>
      <c r="EJX44" s="17"/>
      <c r="EJY44" s="17"/>
      <c r="EJZ44" s="17"/>
      <c r="EKA44" s="17"/>
      <c r="EKB44" s="17"/>
      <c r="EKC44" s="17"/>
      <c r="EKD44" s="17"/>
      <c r="EKE44" s="17"/>
      <c r="EKF44" s="17"/>
      <c r="EKG44" s="17"/>
      <c r="EKH44" s="17"/>
      <c r="EKI44" s="17"/>
      <c r="EKJ44" s="17"/>
      <c r="EKK44" s="17"/>
      <c r="EKL44" s="17"/>
      <c r="EKM44" s="17"/>
      <c r="EKN44" s="17"/>
      <c r="EKO44" s="17"/>
      <c r="EKP44" s="17"/>
      <c r="EKQ44" s="17"/>
      <c r="EKR44" s="17"/>
      <c r="EKS44" s="17"/>
      <c r="EKT44" s="17"/>
      <c r="EKU44" s="17"/>
      <c r="EKV44" s="17"/>
      <c r="EKW44" s="17"/>
      <c r="EKX44" s="17"/>
      <c r="EKY44" s="17"/>
      <c r="EKZ44" s="17"/>
      <c r="ELA44" s="17"/>
      <c r="ELB44" s="17"/>
      <c r="ELC44" s="17"/>
      <c r="ELD44" s="17"/>
      <c r="ELE44" s="17"/>
      <c r="ELF44" s="17"/>
      <c r="ELG44" s="17"/>
      <c r="ELH44" s="17"/>
      <c r="ELI44" s="17"/>
      <c r="ELJ44" s="17"/>
      <c r="ELK44" s="17"/>
      <c r="ELL44" s="17"/>
      <c r="ELM44" s="17"/>
      <c r="ELN44" s="17"/>
      <c r="ELO44" s="17"/>
      <c r="ELP44" s="17"/>
      <c r="ELQ44" s="17"/>
      <c r="ELR44" s="17"/>
      <c r="ELS44" s="17"/>
      <c r="ELT44" s="17"/>
      <c r="ELU44" s="17"/>
      <c r="ELV44" s="17"/>
      <c r="ELW44" s="17"/>
      <c r="ELX44" s="17"/>
      <c r="ELY44" s="17"/>
      <c r="ELZ44" s="17"/>
      <c r="EMA44" s="17"/>
      <c r="EMB44" s="17"/>
      <c r="EMC44" s="17"/>
      <c r="EMD44" s="17"/>
      <c r="EME44" s="17"/>
      <c r="EMF44" s="17"/>
      <c r="EMG44" s="17"/>
      <c r="EMH44" s="17"/>
      <c r="EMI44" s="17"/>
      <c r="EMJ44" s="17"/>
      <c r="EMK44" s="17"/>
      <c r="EML44" s="17"/>
      <c r="EMM44" s="17"/>
      <c r="EMN44" s="17"/>
      <c r="EMO44" s="17"/>
      <c r="EMP44" s="17"/>
      <c r="EMQ44" s="17"/>
      <c r="EMR44" s="17"/>
      <c r="EMS44" s="17"/>
      <c r="EMT44" s="17"/>
      <c r="EMU44" s="17"/>
      <c r="EMV44" s="17"/>
      <c r="EMW44" s="17"/>
      <c r="EMX44" s="17"/>
      <c r="EMY44" s="17"/>
      <c r="EMZ44" s="17"/>
      <c r="ENA44" s="17"/>
      <c r="ENB44" s="17"/>
      <c r="ENC44" s="17"/>
      <c r="END44" s="17"/>
      <c r="ENE44" s="17"/>
      <c r="ENF44" s="17"/>
      <c r="ENG44" s="17"/>
      <c r="ENH44" s="17"/>
      <c r="ENI44" s="17"/>
      <c r="ENJ44" s="17"/>
      <c r="ENK44" s="17"/>
      <c r="ENL44" s="17"/>
      <c r="ENM44" s="17"/>
      <c r="ENN44" s="17"/>
      <c r="ENO44" s="17"/>
      <c r="ENP44" s="17"/>
      <c r="ENQ44" s="17"/>
      <c r="ENR44" s="17"/>
      <c r="ENS44" s="17"/>
      <c r="ENT44" s="17"/>
      <c r="ENU44" s="17"/>
      <c r="ENV44" s="17"/>
      <c r="ENW44" s="17"/>
      <c r="ENX44" s="17"/>
      <c r="ENY44" s="17"/>
      <c r="ENZ44" s="17"/>
      <c r="EOA44" s="17"/>
      <c r="EOB44" s="17"/>
      <c r="EOC44" s="17"/>
      <c r="EOD44" s="17"/>
      <c r="EOE44" s="17"/>
      <c r="EOF44" s="17"/>
      <c r="EOG44" s="17"/>
      <c r="EOH44" s="17"/>
      <c r="EOI44" s="17"/>
      <c r="EOJ44" s="17"/>
      <c r="EOK44" s="17"/>
      <c r="EOL44" s="17"/>
      <c r="EOM44" s="17"/>
      <c r="EON44" s="17"/>
      <c r="EOO44" s="17"/>
      <c r="EOP44" s="17"/>
      <c r="EOQ44" s="17"/>
      <c r="EOR44" s="17"/>
      <c r="EOS44" s="17"/>
      <c r="EOT44" s="17"/>
      <c r="EOU44" s="17"/>
      <c r="EOV44" s="17"/>
      <c r="EOW44" s="17"/>
      <c r="EOX44" s="17"/>
      <c r="EOY44" s="17"/>
      <c r="EOZ44" s="17"/>
      <c r="EPA44" s="17"/>
      <c r="EPB44" s="17"/>
      <c r="EPC44" s="17"/>
      <c r="EPD44" s="17"/>
      <c r="EPE44" s="17"/>
      <c r="EPF44" s="17"/>
      <c r="EPG44" s="17"/>
      <c r="EPH44" s="17"/>
      <c r="EPI44" s="17"/>
      <c r="EPJ44" s="17"/>
      <c r="EPK44" s="17"/>
      <c r="EPL44" s="17"/>
      <c r="EPM44" s="17"/>
      <c r="EPN44" s="17"/>
      <c r="EPO44" s="17"/>
      <c r="EPP44" s="17"/>
      <c r="EPQ44" s="17"/>
      <c r="EPR44" s="17"/>
      <c r="EPS44" s="17"/>
      <c r="EPT44" s="17"/>
      <c r="EPU44" s="17"/>
    </row>
    <row r="45" spans="2:16" s="136" customFormat="1">
      <c r="B45" s="438" t="s">
        <v>524</v>
      </c>
      <c r="C45" s="384">
        <v>0.12595467985753736</v>
      </c>
      <c r="D45" s="384">
        <v>0.046966705642768031</v>
      </c>
      <c r="E45" s="384">
        <v>0.18343726042673522</v>
      </c>
      <c r="F45" s="384">
        <v>0.14242953257610633</v>
      </c>
      <c r="G45" s="439">
        <v>0.059118274222218457</v>
      </c>
      <c r="H45" s="384">
        <v>0.035755537760418572</v>
      </c>
      <c r="I45" s="384">
        <v>0.046911232612366321</v>
      </c>
      <c r="J45" s="384">
        <v>0.078256809450569675</v>
      </c>
      <c r="K45" s="384">
        <v>0.05675972671242694</v>
      </c>
      <c r="L45" s="384">
        <v>0.26122398027273935</v>
      </c>
      <c r="M45" s="384">
        <v>0.15935877549854213</v>
      </c>
      <c r="N45" s="384">
        <v>0.16185744593086093</v>
      </c>
      <c r="O45" s="384">
        <v>0.10050620541951182</v>
      </c>
      <c r="P45" s="398">
        <v>0.024815536463243797</v>
      </c>
    </row>
    <row r="46" spans="2:3817">
      <c r="B46" s="453" t="s">
        <v>522</v>
      </c>
      <c r="C46" s="386">
        <v>0.80915777950558043</v>
      </c>
      <c r="D46" s="386">
        <v>0.91023540262075775</v>
      </c>
      <c r="E46" s="386">
        <v>0.7148355188627632</v>
      </c>
      <c r="F46" s="386">
        <v>0.792434889887947</v>
      </c>
      <c r="G46" s="978">
        <v>0.875714468672712</v>
      </c>
      <c r="H46" s="386">
        <v>0.93036570958434039</v>
      </c>
      <c r="I46" s="386">
        <v>0.9088634718983678</v>
      </c>
      <c r="J46" s="386">
        <v>0.8769015270837931</v>
      </c>
      <c r="K46" s="386">
        <v>0.914003068380288</v>
      </c>
      <c r="L46" s="386">
        <v>0.59303418800841623</v>
      </c>
      <c r="M46" s="386">
        <v>0.77437806632635531</v>
      </c>
      <c r="N46" s="386">
        <v>0.76919506927323644</v>
      </c>
      <c r="O46" s="386">
        <v>0.85436929018043939</v>
      </c>
      <c r="P46" s="387">
        <v>0.92756537865680755</v>
      </c>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c r="IW46" s="17"/>
      <c r="IX46" s="17"/>
      <c r="IY46" s="17"/>
      <c r="IZ46" s="17"/>
      <c r="JA46" s="17"/>
      <c r="JB46" s="17"/>
      <c r="JC46" s="17"/>
      <c r="JD46" s="17"/>
      <c r="JE46" s="17"/>
      <c r="JF46" s="17"/>
      <c r="JG46" s="17"/>
      <c r="JH46" s="17"/>
      <c r="JI46" s="17"/>
      <c r="JJ46" s="17"/>
      <c r="JK46" s="17"/>
      <c r="JL46" s="17"/>
      <c r="JM46" s="17"/>
      <c r="JN46" s="17"/>
      <c r="JO46" s="17"/>
      <c r="JP46" s="17"/>
      <c r="JQ46" s="17"/>
      <c r="JR46" s="17"/>
      <c r="JS46" s="17"/>
      <c r="JT46" s="17"/>
      <c r="JU46" s="17"/>
      <c r="JV46" s="17"/>
      <c r="JW46" s="17"/>
      <c r="JX46" s="17"/>
      <c r="JY46" s="17"/>
      <c r="JZ46" s="17"/>
      <c r="KA46" s="17"/>
      <c r="KB46" s="17"/>
      <c r="KC46" s="17"/>
      <c r="KD46" s="17"/>
      <c r="KE46" s="17"/>
      <c r="KF46" s="17"/>
      <c r="KG46" s="17"/>
      <c r="KH46" s="17"/>
      <c r="KI46" s="17"/>
      <c r="KJ46" s="17"/>
      <c r="KK46" s="17"/>
      <c r="KL46" s="17"/>
      <c r="KM46" s="17"/>
      <c r="KN46" s="17"/>
      <c r="KO46" s="17"/>
      <c r="KP46" s="17"/>
      <c r="KQ46" s="17"/>
      <c r="KR46" s="17"/>
      <c r="KS46" s="17"/>
      <c r="KT46" s="17"/>
      <c r="KU46" s="17"/>
      <c r="KV46" s="17"/>
      <c r="KW46" s="17"/>
      <c r="KX46" s="17"/>
      <c r="KY46" s="17"/>
      <c r="KZ46" s="17"/>
      <c r="LA46" s="17"/>
      <c r="LB46" s="17"/>
      <c r="LC46" s="17"/>
      <c r="LD46" s="17"/>
      <c r="LE46" s="17"/>
      <c r="LF46" s="17"/>
      <c r="LG46" s="17"/>
      <c r="LH46" s="17"/>
      <c r="LI46" s="17"/>
      <c r="LJ46" s="17"/>
      <c r="LK46" s="17"/>
      <c r="LL46" s="17"/>
      <c r="LM46" s="17"/>
      <c r="LN46" s="17"/>
      <c r="LO46" s="17"/>
      <c r="LP46" s="17"/>
      <c r="LQ46" s="17"/>
      <c r="LR46" s="17"/>
      <c r="LS46" s="17"/>
      <c r="LT46" s="17"/>
      <c r="LU46" s="17"/>
      <c r="LV46" s="17"/>
      <c r="LW46" s="17"/>
      <c r="LX46" s="17"/>
      <c r="LY46" s="17"/>
      <c r="LZ46" s="17"/>
      <c r="MA46" s="17"/>
      <c r="MB46" s="17"/>
      <c r="MC46" s="17"/>
      <c r="MD46" s="17"/>
      <c r="ME46" s="17"/>
      <c r="MF46" s="17"/>
      <c r="MG46" s="17"/>
      <c r="MH46" s="17"/>
      <c r="MI46" s="17"/>
      <c r="MJ46" s="17"/>
      <c r="MK46" s="17"/>
      <c r="ML46" s="17"/>
      <c r="MM46" s="17"/>
      <c r="MN46" s="17"/>
      <c r="MO46" s="17"/>
      <c r="MP46" s="17"/>
      <c r="MQ46" s="17"/>
      <c r="MR46" s="17"/>
      <c r="MS46" s="17"/>
      <c r="MT46" s="17"/>
      <c r="MU46" s="17"/>
      <c r="MV46" s="17"/>
      <c r="MW46" s="17"/>
      <c r="MX46" s="17"/>
      <c r="MY46" s="17"/>
      <c r="MZ46" s="17"/>
      <c r="NA46" s="17"/>
      <c r="NB46" s="17"/>
      <c r="NC46" s="17"/>
      <c r="ND46" s="17"/>
      <c r="NE46" s="17"/>
      <c r="NF46" s="17"/>
      <c r="NG46" s="17"/>
      <c r="NH46" s="17"/>
      <c r="NI46" s="17"/>
      <c r="NJ46" s="17"/>
      <c r="NK46" s="17"/>
      <c r="NL46" s="17"/>
      <c r="NM46" s="17"/>
      <c r="NN46" s="17"/>
      <c r="NO46" s="17"/>
      <c r="NP46" s="17"/>
      <c r="NQ46" s="17"/>
      <c r="NR46" s="17"/>
      <c r="NS46" s="17"/>
      <c r="NT46" s="17"/>
      <c r="NU46" s="17"/>
      <c r="NV46" s="17"/>
      <c r="NW46" s="17"/>
      <c r="NX46" s="17"/>
      <c r="NY46" s="17"/>
      <c r="NZ46" s="17"/>
      <c r="OA46" s="17"/>
      <c r="OB46" s="17"/>
      <c r="OC46" s="17"/>
      <c r="OD46" s="17"/>
      <c r="OE46" s="17"/>
      <c r="OF46" s="17"/>
      <c r="OG46" s="17"/>
      <c r="OH46" s="17"/>
      <c r="OI46" s="17"/>
      <c r="OJ46" s="17"/>
      <c r="OK46" s="17"/>
      <c r="OL46" s="17"/>
      <c r="OM46" s="17"/>
      <c r="ON46" s="17"/>
      <c r="OO46" s="17"/>
      <c r="OP46" s="17"/>
      <c r="OQ46" s="17"/>
      <c r="OR46" s="17"/>
      <c r="OS46" s="17"/>
      <c r="OT46" s="17"/>
      <c r="OU46" s="17"/>
      <c r="OV46" s="17"/>
      <c r="OW46" s="17"/>
      <c r="OX46" s="17"/>
      <c r="OY46" s="17"/>
      <c r="OZ46" s="17"/>
      <c r="PA46" s="17"/>
      <c r="PB46" s="17"/>
      <c r="PC46" s="17"/>
      <c r="PD46" s="17"/>
      <c r="PE46" s="17"/>
      <c r="PF46" s="17"/>
      <c r="PG46" s="17"/>
      <c r="PH46" s="17"/>
      <c r="PI46" s="17"/>
      <c r="PJ46" s="17"/>
      <c r="PK46" s="17"/>
      <c r="PL46" s="17"/>
      <c r="PM46" s="17"/>
      <c r="PN46" s="17"/>
      <c r="PO46" s="17"/>
      <c r="PP46" s="17"/>
      <c r="PQ46" s="17"/>
      <c r="PR46" s="17"/>
      <c r="PS46" s="17"/>
      <c r="PT46" s="17"/>
      <c r="PU46" s="17"/>
      <c r="PV46" s="17"/>
      <c r="PW46" s="17"/>
      <c r="PX46" s="17"/>
      <c r="PY46" s="17"/>
      <c r="PZ46" s="17"/>
      <c r="QA46" s="17"/>
      <c r="QB46" s="17"/>
      <c r="QC46" s="17"/>
      <c r="QD46" s="17"/>
      <c r="QE46" s="17"/>
      <c r="QF46" s="17"/>
      <c r="QG46" s="17"/>
      <c r="QH46" s="17"/>
      <c r="QI46" s="17"/>
      <c r="QJ46" s="17"/>
      <c r="QK46" s="17"/>
      <c r="QL46" s="17"/>
      <c r="QM46" s="17"/>
      <c r="QN46" s="17"/>
      <c r="QO46" s="17"/>
      <c r="QP46" s="17"/>
      <c r="QQ46" s="17"/>
      <c r="QR46" s="17"/>
      <c r="QS46" s="17"/>
      <c r="QT46" s="17"/>
      <c r="QU46" s="17"/>
      <c r="QV46" s="17"/>
      <c r="QW46" s="17"/>
      <c r="QX46" s="17"/>
      <c r="QY46" s="17"/>
      <c r="QZ46" s="17"/>
      <c r="RA46" s="17"/>
      <c r="RB46" s="17"/>
      <c r="RC46" s="17"/>
      <c r="RD46" s="17"/>
      <c r="RE46" s="17"/>
      <c r="RF46" s="17"/>
      <c r="RG46" s="17"/>
      <c r="RH46" s="17"/>
      <c r="RI46" s="17"/>
      <c r="RJ46" s="17"/>
      <c r="RK46" s="17"/>
      <c r="RL46" s="17"/>
      <c r="RM46" s="17"/>
      <c r="RN46" s="17"/>
      <c r="RO46" s="17"/>
      <c r="RP46" s="17"/>
      <c r="RQ46" s="17"/>
      <c r="RR46" s="17"/>
      <c r="RS46" s="17"/>
      <c r="RT46" s="17"/>
      <c r="RU46" s="17"/>
      <c r="RV46" s="17"/>
      <c r="RW46" s="17"/>
      <c r="RX46" s="17"/>
      <c r="RY46" s="17"/>
      <c r="RZ46" s="17"/>
      <c r="SA46" s="17"/>
      <c r="SB46" s="17"/>
      <c r="SC46" s="17"/>
      <c r="SD46" s="17"/>
      <c r="SE46" s="17"/>
      <c r="SF46" s="17"/>
      <c r="SG46" s="17"/>
      <c r="SH46" s="17"/>
      <c r="SI46" s="17"/>
      <c r="SJ46" s="17"/>
      <c r="SK46" s="17"/>
      <c r="SL46" s="17"/>
      <c r="SM46" s="17"/>
      <c r="SN46" s="17"/>
      <c r="SO46" s="17"/>
      <c r="SP46" s="17"/>
      <c r="SQ46" s="17"/>
      <c r="SR46" s="17"/>
      <c r="SS46" s="17"/>
      <c r="ST46" s="17"/>
      <c r="SU46" s="17"/>
      <c r="SV46" s="17"/>
      <c r="SW46" s="17"/>
      <c r="SX46" s="17"/>
      <c r="SY46" s="17"/>
      <c r="SZ46" s="17"/>
      <c r="TA46" s="17"/>
      <c r="TB46" s="17"/>
      <c r="TC46" s="17"/>
      <c r="TD46" s="17"/>
      <c r="TE46" s="17"/>
      <c r="TF46" s="17"/>
      <c r="TG46" s="17"/>
      <c r="TH46" s="17"/>
      <c r="TI46" s="17"/>
      <c r="TJ46" s="17"/>
      <c r="TK46" s="17"/>
      <c r="TL46" s="17"/>
      <c r="TM46" s="17"/>
      <c r="TN46" s="17"/>
      <c r="TO46" s="17"/>
      <c r="TP46" s="17"/>
      <c r="TQ46" s="17"/>
      <c r="TR46" s="17"/>
      <c r="TS46" s="17"/>
      <c r="TT46" s="17"/>
      <c r="TU46" s="17"/>
      <c r="TV46" s="17"/>
      <c r="TW46" s="17"/>
      <c r="TX46" s="17"/>
      <c r="TY46" s="17"/>
      <c r="TZ46" s="17"/>
      <c r="UA46" s="17"/>
      <c r="UB46" s="17"/>
      <c r="UC46" s="17"/>
      <c r="UD46" s="17"/>
      <c r="UE46" s="17"/>
      <c r="UF46" s="17"/>
      <c r="UG46" s="17"/>
      <c r="UH46" s="17"/>
      <c r="UI46" s="17"/>
      <c r="UJ46" s="17"/>
      <c r="UK46" s="17"/>
      <c r="UL46" s="17"/>
      <c r="UM46" s="17"/>
      <c r="UN46" s="17"/>
      <c r="UO46" s="17"/>
      <c r="UP46" s="17"/>
      <c r="UQ46" s="17"/>
      <c r="UR46" s="17"/>
      <c r="US46" s="17"/>
      <c r="UT46" s="17"/>
      <c r="UU46" s="17"/>
      <c r="UV46" s="17"/>
      <c r="UW46" s="17"/>
      <c r="UX46" s="17"/>
      <c r="UY46" s="17"/>
      <c r="UZ46" s="17"/>
      <c r="VA46" s="17"/>
      <c r="VB46" s="17"/>
      <c r="VC46" s="17"/>
      <c r="VD46" s="17"/>
      <c r="VE46" s="17"/>
      <c r="VF46" s="17"/>
      <c r="VG46" s="17"/>
      <c r="VH46" s="17"/>
      <c r="VI46" s="17"/>
      <c r="VJ46" s="17"/>
      <c r="VK46" s="17"/>
      <c r="VL46" s="17"/>
      <c r="VM46" s="17"/>
      <c r="VN46" s="17"/>
      <c r="VO46" s="17"/>
      <c r="VP46" s="17"/>
      <c r="VQ46" s="17"/>
      <c r="VR46" s="17"/>
      <c r="VS46" s="17"/>
      <c r="VT46" s="17"/>
      <c r="VU46" s="17"/>
      <c r="VV46" s="17"/>
      <c r="VW46" s="17"/>
      <c r="VX46" s="17"/>
      <c r="VY46" s="17"/>
      <c r="VZ46" s="17"/>
      <c r="WA46" s="17"/>
      <c r="WB46" s="17"/>
      <c r="WC46" s="17"/>
      <c r="WD46" s="17"/>
      <c r="WE46" s="17"/>
      <c r="WF46" s="17"/>
      <c r="WG46" s="17"/>
      <c r="WH46" s="17"/>
      <c r="WI46" s="17"/>
      <c r="WJ46" s="17"/>
      <c r="WK46" s="17"/>
      <c r="WL46" s="17"/>
      <c r="WM46" s="17"/>
      <c r="WN46" s="17"/>
      <c r="WO46" s="17"/>
      <c r="WP46" s="17"/>
      <c r="WQ46" s="17"/>
      <c r="WR46" s="17"/>
      <c r="WS46" s="17"/>
      <c r="WT46" s="17"/>
      <c r="WU46" s="17"/>
      <c r="WV46" s="17"/>
      <c r="WW46" s="17"/>
      <c r="WX46" s="17"/>
      <c r="WY46" s="17"/>
      <c r="WZ46" s="17"/>
      <c r="XA46" s="17"/>
      <c r="XB46" s="17"/>
      <c r="XC46" s="17"/>
      <c r="XD46" s="17"/>
      <c r="XE46" s="17"/>
      <c r="XF46" s="17"/>
      <c r="XG46" s="17"/>
      <c r="XH46" s="17"/>
      <c r="XI46" s="17"/>
      <c r="XJ46" s="17"/>
      <c r="XK46" s="17"/>
      <c r="XL46" s="17"/>
      <c r="XM46" s="17"/>
      <c r="XN46" s="17"/>
      <c r="XO46" s="17"/>
      <c r="XP46" s="17"/>
      <c r="XQ46" s="17"/>
      <c r="XR46" s="17"/>
      <c r="XS46" s="17"/>
      <c r="XT46" s="17"/>
      <c r="XU46" s="17"/>
      <c r="XV46" s="17"/>
      <c r="XW46" s="17"/>
      <c r="XX46" s="17"/>
      <c r="XY46" s="17"/>
      <c r="XZ46" s="17"/>
      <c r="YA46" s="17"/>
      <c r="YB46" s="17"/>
      <c r="YC46" s="17"/>
      <c r="YD46" s="17"/>
      <c r="YE46" s="17"/>
      <c r="YF46" s="17"/>
      <c r="YG46" s="17"/>
      <c r="YH46" s="17"/>
      <c r="YI46" s="17"/>
      <c r="YJ46" s="17"/>
      <c r="YK46" s="17"/>
      <c r="YL46" s="17"/>
      <c r="YM46" s="17"/>
      <c r="YN46" s="17"/>
      <c r="YO46" s="17"/>
      <c r="YP46" s="17"/>
      <c r="YQ46" s="17"/>
      <c r="YR46" s="17"/>
      <c r="YS46" s="17"/>
      <c r="YT46" s="17"/>
      <c r="YU46" s="17"/>
      <c r="YV46" s="17"/>
      <c r="YW46" s="17"/>
      <c r="YX46" s="17"/>
      <c r="YY46" s="17"/>
      <c r="YZ46" s="17"/>
      <c r="ZA46" s="17"/>
      <c r="ZB46" s="17"/>
      <c r="ZC46" s="17"/>
      <c r="ZD46" s="17"/>
      <c r="ZE46" s="17"/>
      <c r="ZF46" s="17"/>
      <c r="ZG46" s="17"/>
      <c r="ZH46" s="17"/>
      <c r="ZI46" s="17"/>
      <c r="ZJ46" s="17"/>
      <c r="ZK46" s="17"/>
      <c r="ZL46" s="17"/>
      <c r="ZM46" s="17"/>
      <c r="ZN46" s="17"/>
      <c r="ZO46" s="17"/>
      <c r="ZP46" s="17"/>
      <c r="ZQ46" s="17"/>
      <c r="ZR46" s="17"/>
      <c r="ZS46" s="17"/>
      <c r="ZT46" s="17"/>
      <c r="ZU46" s="17"/>
      <c r="ZV46" s="17"/>
      <c r="ZW46" s="17"/>
      <c r="ZX46" s="17"/>
      <c r="ZY46" s="17"/>
      <c r="ZZ46" s="17"/>
      <c r="AAA46" s="17"/>
      <c r="AAB46" s="17"/>
      <c r="AAC46" s="17"/>
      <c r="AAD46" s="17"/>
      <c r="AAE46" s="17"/>
      <c r="AAF46" s="17"/>
      <c r="AAG46" s="17"/>
      <c r="AAH46" s="17"/>
      <c r="AAI46" s="17"/>
      <c r="AAJ46" s="17"/>
      <c r="AAK46" s="17"/>
      <c r="AAL46" s="17"/>
      <c r="AAM46" s="17"/>
      <c r="AAN46" s="17"/>
      <c r="AAO46" s="17"/>
      <c r="AAP46" s="17"/>
      <c r="AAQ46" s="17"/>
      <c r="AAR46" s="17"/>
      <c r="AAS46" s="17"/>
      <c r="AAT46" s="17"/>
      <c r="AAU46" s="17"/>
      <c r="AAV46" s="17"/>
      <c r="AAW46" s="17"/>
      <c r="AAX46" s="17"/>
      <c r="AAY46" s="17"/>
      <c r="AAZ46" s="17"/>
      <c r="ABA46" s="17"/>
      <c r="ABB46" s="17"/>
      <c r="ABC46" s="17"/>
      <c r="ABD46" s="17"/>
      <c r="ABE46" s="17"/>
      <c r="ABF46" s="17"/>
      <c r="ABG46" s="17"/>
      <c r="ABH46" s="17"/>
      <c r="ABI46" s="17"/>
      <c r="ABJ46" s="17"/>
      <c r="ABK46" s="17"/>
      <c r="ABL46" s="17"/>
      <c r="ABM46" s="17"/>
      <c r="ABN46" s="17"/>
      <c r="ABO46" s="17"/>
      <c r="ABP46" s="17"/>
      <c r="ABQ46" s="17"/>
      <c r="ABR46" s="17"/>
      <c r="ABS46" s="17"/>
      <c r="ABT46" s="17"/>
      <c r="ABU46" s="17"/>
      <c r="ABV46" s="17"/>
      <c r="ABW46" s="17"/>
      <c r="ABX46" s="17"/>
      <c r="ABY46" s="17"/>
      <c r="ABZ46" s="17"/>
      <c r="ACA46" s="17"/>
      <c r="ACB46" s="17"/>
      <c r="ACC46" s="17"/>
      <c r="ACD46" s="17"/>
      <c r="ACE46" s="17"/>
      <c r="ACF46" s="17"/>
      <c r="ACG46" s="17"/>
      <c r="ACH46" s="17"/>
      <c r="ACI46" s="17"/>
      <c r="ACJ46" s="17"/>
      <c r="ACK46" s="17"/>
      <c r="ACL46" s="17"/>
      <c r="ACM46" s="17"/>
      <c r="ACN46" s="17"/>
      <c r="ACO46" s="17"/>
      <c r="ACP46" s="17"/>
      <c r="ACQ46" s="17"/>
      <c r="ACR46" s="17"/>
      <c r="ACS46" s="17"/>
      <c r="ACT46" s="17"/>
      <c r="ACU46" s="17"/>
      <c r="ACV46" s="17"/>
      <c r="ACW46" s="17"/>
      <c r="ACX46" s="17"/>
      <c r="ACY46" s="17"/>
      <c r="ACZ46" s="17"/>
      <c r="ADA46" s="17"/>
      <c r="ADB46" s="17"/>
      <c r="ADC46" s="17"/>
      <c r="ADD46" s="17"/>
      <c r="ADE46" s="17"/>
      <c r="ADF46" s="17"/>
      <c r="ADG46" s="17"/>
      <c r="ADH46" s="17"/>
      <c r="ADI46" s="17"/>
      <c r="ADJ46" s="17"/>
      <c r="ADK46" s="17"/>
      <c r="ADL46" s="17"/>
      <c r="ADM46" s="17"/>
      <c r="ADN46" s="17"/>
      <c r="ADO46" s="17"/>
      <c r="ADP46" s="17"/>
      <c r="ADQ46" s="17"/>
      <c r="ADR46" s="17"/>
      <c r="ADS46" s="17"/>
      <c r="ADT46" s="17"/>
      <c r="ADU46" s="17"/>
      <c r="ADV46" s="17"/>
      <c r="ADW46" s="17"/>
      <c r="ADX46" s="17"/>
      <c r="ADY46" s="17"/>
      <c r="ADZ46" s="17"/>
      <c r="AEA46" s="17"/>
      <c r="AEB46" s="17"/>
      <c r="AEC46" s="17"/>
      <c r="AED46" s="17"/>
      <c r="AEE46" s="17"/>
      <c r="AEF46" s="17"/>
      <c r="AEG46" s="17"/>
      <c r="AEH46" s="17"/>
      <c r="AEI46" s="17"/>
      <c r="AEJ46" s="17"/>
      <c r="AEK46" s="17"/>
      <c r="AEL46" s="17"/>
      <c r="AEM46" s="17"/>
      <c r="AEN46" s="17"/>
      <c r="AEO46" s="17"/>
      <c r="AEP46" s="17"/>
      <c r="AEQ46" s="17"/>
      <c r="AER46" s="17"/>
      <c r="AES46" s="17"/>
      <c r="AET46" s="17"/>
      <c r="AEU46" s="17"/>
      <c r="AEV46" s="17"/>
      <c r="AEW46" s="17"/>
      <c r="AEX46" s="17"/>
      <c r="AEY46" s="17"/>
      <c r="AEZ46" s="17"/>
      <c r="AFA46" s="17"/>
      <c r="AFB46" s="17"/>
      <c r="AFC46" s="17"/>
      <c r="AFD46" s="17"/>
      <c r="AFE46" s="17"/>
      <c r="AFF46" s="17"/>
      <c r="AFG46" s="17"/>
      <c r="AFH46" s="17"/>
      <c r="AFI46" s="17"/>
      <c r="AFJ46" s="17"/>
      <c r="AFK46" s="17"/>
      <c r="AFL46" s="17"/>
      <c r="AFM46" s="17"/>
      <c r="AFN46" s="17"/>
      <c r="AFO46" s="17"/>
      <c r="AFP46" s="17"/>
      <c r="AFQ46" s="17"/>
      <c r="AFR46" s="17"/>
      <c r="AFS46" s="17"/>
      <c r="AFT46" s="17"/>
      <c r="AFU46" s="17"/>
      <c r="AFV46" s="17"/>
      <c r="AFW46" s="17"/>
      <c r="AFX46" s="17"/>
      <c r="AFY46" s="17"/>
      <c r="AFZ46" s="17"/>
      <c r="AGA46" s="17"/>
      <c r="AGB46" s="17"/>
      <c r="AGC46" s="17"/>
      <c r="AGD46" s="17"/>
      <c r="AGE46" s="17"/>
      <c r="AGF46" s="17"/>
      <c r="AGG46" s="17"/>
      <c r="AGH46" s="17"/>
      <c r="AGI46" s="17"/>
      <c r="AGJ46" s="17"/>
      <c r="AGK46" s="17"/>
      <c r="AGL46" s="17"/>
      <c r="AGM46" s="17"/>
      <c r="AGN46" s="17"/>
      <c r="AGO46" s="17"/>
      <c r="AGP46" s="17"/>
      <c r="AGQ46" s="17"/>
      <c r="AGR46" s="17"/>
      <c r="AGS46" s="17"/>
      <c r="AGT46" s="17"/>
      <c r="AGU46" s="17"/>
      <c r="AGV46" s="17"/>
      <c r="AGW46" s="17"/>
      <c r="AGX46" s="17"/>
      <c r="AGY46" s="17"/>
      <c r="AGZ46" s="17"/>
      <c r="AHA46" s="17"/>
      <c r="AHB46" s="17"/>
      <c r="AHC46" s="17"/>
      <c r="AHD46" s="17"/>
      <c r="AHE46" s="17"/>
      <c r="AHF46" s="17"/>
      <c r="AHG46" s="17"/>
      <c r="AHH46" s="17"/>
      <c r="AHI46" s="17"/>
      <c r="AHJ46" s="17"/>
      <c r="AHK46" s="17"/>
      <c r="AHL46" s="17"/>
      <c r="AHM46" s="17"/>
      <c r="AHN46" s="17"/>
      <c r="AHO46" s="17"/>
      <c r="AHP46" s="17"/>
      <c r="AHQ46" s="17"/>
      <c r="AHR46" s="17"/>
      <c r="AHS46" s="17"/>
      <c r="AHT46" s="17"/>
      <c r="AHU46" s="17"/>
      <c r="AHV46" s="17"/>
      <c r="AHW46" s="17"/>
      <c r="AHX46" s="17"/>
      <c r="AHY46" s="17"/>
      <c r="AHZ46" s="17"/>
      <c r="AIA46" s="17"/>
      <c r="AIB46" s="17"/>
      <c r="AIC46" s="17"/>
      <c r="AID46" s="17"/>
      <c r="AIE46" s="17"/>
      <c r="AIF46" s="17"/>
      <c r="AIG46" s="17"/>
      <c r="AIH46" s="17"/>
      <c r="AII46" s="17"/>
      <c r="AIJ46" s="17"/>
      <c r="AIK46" s="17"/>
      <c r="AIL46" s="17"/>
      <c r="AIM46" s="17"/>
      <c r="AIN46" s="17"/>
      <c r="AIO46" s="17"/>
      <c r="AIP46" s="17"/>
      <c r="AIQ46" s="17"/>
      <c r="AIR46" s="17"/>
      <c r="AIS46" s="17"/>
      <c r="AIT46" s="17"/>
      <c r="AIU46" s="17"/>
      <c r="AIV46" s="17"/>
      <c r="AIW46" s="17"/>
      <c r="AIX46" s="17"/>
      <c r="AIY46" s="17"/>
      <c r="AIZ46" s="17"/>
      <c r="AJA46" s="17"/>
      <c r="AJB46" s="17"/>
      <c r="AJC46" s="17"/>
      <c r="AJD46" s="17"/>
      <c r="AJE46" s="17"/>
      <c r="AJF46" s="17"/>
      <c r="AJG46" s="17"/>
      <c r="AJH46" s="17"/>
      <c r="AJI46" s="17"/>
      <c r="AJJ46" s="17"/>
      <c r="AJK46" s="17"/>
      <c r="AJL46" s="17"/>
      <c r="AJM46" s="17"/>
      <c r="AJN46" s="17"/>
      <c r="AJO46" s="17"/>
      <c r="AJP46" s="17"/>
      <c r="AJQ46" s="17"/>
      <c r="AJR46" s="17"/>
      <c r="AJS46" s="17"/>
      <c r="AJT46" s="17"/>
      <c r="AJU46" s="17"/>
      <c r="AJV46" s="17"/>
      <c r="AJW46" s="17"/>
      <c r="AJX46" s="17"/>
      <c r="AJY46" s="17"/>
      <c r="AJZ46" s="17"/>
      <c r="AKA46" s="17"/>
      <c r="AKB46" s="17"/>
      <c r="AKC46" s="17"/>
      <c r="AKD46" s="17"/>
      <c r="AKE46" s="17"/>
      <c r="AKF46" s="17"/>
      <c r="AKG46" s="17"/>
      <c r="AKH46" s="17"/>
      <c r="AKI46" s="17"/>
      <c r="AKJ46" s="17"/>
      <c r="AKK46" s="17"/>
      <c r="AKL46" s="17"/>
      <c r="AKM46" s="17"/>
      <c r="AKN46" s="17"/>
      <c r="AKO46" s="17"/>
      <c r="AKP46" s="17"/>
      <c r="AKQ46" s="17"/>
      <c r="AKR46" s="17"/>
      <c r="AKS46" s="17"/>
      <c r="AKT46" s="17"/>
      <c r="AKU46" s="17"/>
      <c r="AKV46" s="17"/>
      <c r="AKW46" s="17"/>
      <c r="AKX46" s="17"/>
      <c r="AKY46" s="17"/>
      <c r="AKZ46" s="17"/>
      <c r="ALA46" s="17"/>
      <c r="ALB46" s="17"/>
      <c r="ALC46" s="17"/>
      <c r="ALD46" s="17"/>
      <c r="ALE46" s="17"/>
      <c r="ALF46" s="17"/>
      <c r="ALG46" s="17"/>
      <c r="ALH46" s="17"/>
      <c r="ALI46" s="17"/>
      <c r="ALJ46" s="17"/>
      <c r="ALK46" s="17"/>
      <c r="ALL46" s="17"/>
      <c r="ALM46" s="17"/>
      <c r="ALN46" s="17"/>
      <c r="ALO46" s="17"/>
      <c r="ALP46" s="17"/>
      <c r="ALQ46" s="17"/>
      <c r="ALR46" s="17"/>
      <c r="ALS46" s="17"/>
      <c r="ALT46" s="17"/>
      <c r="ALU46" s="17"/>
      <c r="ALV46" s="17"/>
      <c r="ALW46" s="17"/>
      <c r="ALX46" s="17"/>
      <c r="ALY46" s="17"/>
      <c r="ALZ46" s="17"/>
      <c r="AMA46" s="17"/>
      <c r="AMB46" s="17"/>
      <c r="AMC46" s="17"/>
      <c r="AMD46" s="17"/>
      <c r="AME46" s="17"/>
      <c r="AMF46" s="17"/>
      <c r="AMG46" s="17"/>
      <c r="AMH46" s="17"/>
      <c r="AMI46" s="17"/>
      <c r="AMJ46" s="17"/>
      <c r="AMK46" s="17"/>
      <c r="AML46" s="17"/>
      <c r="AMM46" s="17"/>
      <c r="AMN46" s="17"/>
      <c r="AMO46" s="17"/>
      <c r="AMP46" s="17"/>
      <c r="AMQ46" s="17"/>
      <c r="AMR46" s="17"/>
      <c r="AMS46" s="17"/>
      <c r="AMT46" s="17"/>
      <c r="AMU46" s="17"/>
      <c r="AMV46" s="17"/>
      <c r="AMW46" s="17"/>
      <c r="AMX46" s="17"/>
      <c r="AMY46" s="17"/>
      <c r="AMZ46" s="17"/>
      <c r="ANA46" s="17"/>
      <c r="ANB46" s="17"/>
      <c r="ANC46" s="17"/>
      <c r="AND46" s="17"/>
      <c r="ANE46" s="17"/>
      <c r="ANF46" s="17"/>
      <c r="ANG46" s="17"/>
      <c r="ANH46" s="17"/>
      <c r="ANI46" s="17"/>
      <c r="ANJ46" s="17"/>
      <c r="ANK46" s="17"/>
      <c r="ANL46" s="17"/>
      <c r="ANM46" s="17"/>
      <c r="ANN46" s="17"/>
      <c r="ANO46" s="17"/>
      <c r="ANP46" s="17"/>
      <c r="ANQ46" s="17"/>
      <c r="ANR46" s="17"/>
      <c r="ANS46" s="17"/>
      <c r="ANT46" s="17"/>
      <c r="ANU46" s="17"/>
      <c r="ANV46" s="17"/>
      <c r="ANW46" s="17"/>
      <c r="ANX46" s="17"/>
      <c r="ANY46" s="17"/>
      <c r="ANZ46" s="17"/>
      <c r="AOA46" s="17"/>
      <c r="AOB46" s="17"/>
      <c r="AOC46" s="17"/>
      <c r="AOD46" s="17"/>
      <c r="AOE46" s="17"/>
      <c r="AOF46" s="17"/>
      <c r="AOG46" s="17"/>
      <c r="AOH46" s="17"/>
      <c r="AOI46" s="17"/>
      <c r="AOJ46" s="17"/>
      <c r="AOK46" s="17"/>
      <c r="AOL46" s="17"/>
      <c r="AOM46" s="17"/>
      <c r="AON46" s="17"/>
      <c r="AOO46" s="17"/>
      <c r="AOP46" s="17"/>
      <c r="AOQ46" s="17"/>
      <c r="AOR46" s="17"/>
      <c r="AOS46" s="17"/>
      <c r="AOT46" s="17"/>
      <c r="AOU46" s="17"/>
      <c r="AOV46" s="17"/>
      <c r="AOW46" s="17"/>
      <c r="AOX46" s="17"/>
      <c r="AOY46" s="17"/>
      <c r="AOZ46" s="17"/>
      <c r="APA46" s="17"/>
      <c r="APB46" s="17"/>
      <c r="APC46" s="17"/>
      <c r="APD46" s="17"/>
      <c r="APE46" s="17"/>
      <c r="APF46" s="17"/>
      <c r="APG46" s="17"/>
      <c r="APH46" s="17"/>
      <c r="API46" s="17"/>
      <c r="APJ46" s="17"/>
      <c r="APK46" s="17"/>
      <c r="APL46" s="17"/>
      <c r="APM46" s="17"/>
      <c r="APN46" s="17"/>
      <c r="APO46" s="17"/>
      <c r="APP46" s="17"/>
      <c r="APQ46" s="17"/>
      <c r="APR46" s="17"/>
      <c r="APS46" s="17"/>
      <c r="APT46" s="17"/>
      <c r="APU46" s="17"/>
      <c r="APV46" s="17"/>
      <c r="APW46" s="17"/>
      <c r="APX46" s="17"/>
      <c r="APY46" s="17"/>
      <c r="APZ46" s="17"/>
      <c r="AQA46" s="17"/>
      <c r="AQB46" s="17"/>
      <c r="AQC46" s="17"/>
      <c r="AQD46" s="17"/>
      <c r="AQE46" s="17"/>
      <c r="AQF46" s="17"/>
      <c r="AQG46" s="17"/>
      <c r="AQH46" s="17"/>
      <c r="AQI46" s="17"/>
      <c r="AQJ46" s="17"/>
      <c r="AQK46" s="17"/>
      <c r="AQL46" s="17"/>
      <c r="AQM46" s="17"/>
      <c r="AQN46" s="17"/>
      <c r="AQO46" s="17"/>
      <c r="AQP46" s="17"/>
      <c r="AQQ46" s="17"/>
      <c r="AQR46" s="17"/>
      <c r="AQS46" s="17"/>
      <c r="AQT46" s="17"/>
      <c r="AQU46" s="17"/>
      <c r="AQV46" s="17"/>
      <c r="AQW46" s="17"/>
      <c r="AQX46" s="17"/>
      <c r="AQY46" s="17"/>
      <c r="AQZ46" s="17"/>
      <c r="ARA46" s="17"/>
      <c r="ARB46" s="17"/>
      <c r="ARC46" s="17"/>
      <c r="ARD46" s="17"/>
      <c r="ARE46" s="17"/>
      <c r="ARF46" s="17"/>
      <c r="ARG46" s="17"/>
      <c r="ARH46" s="17"/>
      <c r="ARI46" s="17"/>
      <c r="ARJ46" s="17"/>
      <c r="ARK46" s="17"/>
      <c r="ARL46" s="17"/>
      <c r="ARM46" s="17"/>
      <c r="ARN46" s="17"/>
      <c r="ARO46" s="17"/>
      <c r="ARP46" s="17"/>
      <c r="ARQ46" s="17"/>
      <c r="ARR46" s="17"/>
      <c r="ARS46" s="17"/>
      <c r="ART46" s="17"/>
      <c r="ARU46" s="17"/>
      <c r="ARV46" s="17"/>
      <c r="ARW46" s="17"/>
      <c r="ARX46" s="17"/>
      <c r="ARY46" s="17"/>
      <c r="ARZ46" s="17"/>
      <c r="ASA46" s="17"/>
      <c r="ASB46" s="17"/>
      <c r="ASC46" s="17"/>
      <c r="ASD46" s="17"/>
      <c r="ASE46" s="17"/>
      <c r="ASF46" s="17"/>
      <c r="ASG46" s="17"/>
      <c r="ASH46" s="17"/>
      <c r="ASI46" s="17"/>
      <c r="ASJ46" s="17"/>
      <c r="ASK46" s="17"/>
      <c r="ASL46" s="17"/>
      <c r="ASM46" s="17"/>
      <c r="ASN46" s="17"/>
      <c r="ASO46" s="17"/>
      <c r="ASP46" s="17"/>
      <c r="ASQ46" s="17"/>
      <c r="ASR46" s="17"/>
      <c r="ASS46" s="17"/>
      <c r="AST46" s="17"/>
      <c r="ASU46" s="17"/>
      <c r="ASV46" s="17"/>
      <c r="ASW46" s="17"/>
      <c r="ASX46" s="17"/>
      <c r="ASY46" s="17"/>
      <c r="ASZ46" s="17"/>
      <c r="ATA46" s="17"/>
      <c r="ATB46" s="17"/>
      <c r="ATC46" s="17"/>
      <c r="ATD46" s="17"/>
      <c r="ATE46" s="17"/>
      <c r="ATF46" s="17"/>
      <c r="ATG46" s="17"/>
      <c r="ATH46" s="17"/>
      <c r="ATI46" s="17"/>
      <c r="ATJ46" s="17"/>
      <c r="ATK46" s="17"/>
      <c r="ATL46" s="17"/>
      <c r="ATM46" s="17"/>
      <c r="ATN46" s="17"/>
      <c r="ATO46" s="17"/>
      <c r="ATP46" s="17"/>
      <c r="ATQ46" s="17"/>
      <c r="ATR46" s="17"/>
      <c r="ATS46" s="17"/>
      <c r="ATT46" s="17"/>
      <c r="ATU46" s="17"/>
      <c r="ATV46" s="17"/>
      <c r="ATW46" s="17"/>
      <c r="ATX46" s="17"/>
      <c r="ATY46" s="17"/>
      <c r="ATZ46" s="17"/>
      <c r="AUA46" s="17"/>
      <c r="AUB46" s="17"/>
      <c r="AUC46" s="17"/>
      <c r="AUD46" s="17"/>
      <c r="AUE46" s="17"/>
      <c r="AUF46" s="17"/>
      <c r="AUG46" s="17"/>
      <c r="AUH46" s="17"/>
      <c r="AUI46" s="17"/>
      <c r="AUJ46" s="17"/>
      <c r="AUK46" s="17"/>
      <c r="AUL46" s="17"/>
      <c r="AUM46" s="17"/>
      <c r="AUN46" s="17"/>
      <c r="AUO46" s="17"/>
      <c r="AUP46" s="17"/>
      <c r="AUQ46" s="17"/>
      <c r="AUR46" s="17"/>
      <c r="AUS46" s="17"/>
      <c r="AUT46" s="17"/>
      <c r="AUU46" s="17"/>
      <c r="AUV46" s="17"/>
      <c r="AUW46" s="17"/>
      <c r="AUX46" s="17"/>
      <c r="AUY46" s="17"/>
      <c r="AUZ46" s="17"/>
      <c r="AVA46" s="17"/>
      <c r="AVB46" s="17"/>
      <c r="AVC46" s="17"/>
      <c r="AVD46" s="17"/>
      <c r="AVE46" s="17"/>
      <c r="AVF46" s="17"/>
      <c r="AVG46" s="17"/>
      <c r="AVH46" s="17"/>
      <c r="AVI46" s="17"/>
      <c r="AVJ46" s="17"/>
      <c r="AVK46" s="17"/>
      <c r="AVL46" s="17"/>
      <c r="AVM46" s="17"/>
      <c r="AVN46" s="17"/>
      <c r="AVO46" s="17"/>
      <c r="AVP46" s="17"/>
      <c r="AVQ46" s="17"/>
      <c r="AVR46" s="17"/>
      <c r="AVS46" s="17"/>
      <c r="AVT46" s="17"/>
      <c r="AVU46" s="17"/>
      <c r="AVV46" s="17"/>
      <c r="AVW46" s="17"/>
      <c r="AVX46" s="17"/>
      <c r="AVY46" s="17"/>
      <c r="AVZ46" s="17"/>
      <c r="AWA46" s="17"/>
      <c r="AWB46" s="17"/>
      <c r="AWC46" s="17"/>
      <c r="AWD46" s="17"/>
      <c r="AWE46" s="17"/>
      <c r="AWF46" s="17"/>
      <c r="AWG46" s="17"/>
      <c r="AWH46" s="17"/>
      <c r="AWI46" s="17"/>
      <c r="AWJ46" s="17"/>
      <c r="AWK46" s="17"/>
      <c r="AWL46" s="17"/>
      <c r="AWM46" s="17"/>
      <c r="AWN46" s="17"/>
      <c r="AWO46" s="17"/>
      <c r="AWP46" s="17"/>
      <c r="AWQ46" s="17"/>
      <c r="AWR46" s="17"/>
      <c r="AWS46" s="17"/>
      <c r="AWT46" s="17"/>
      <c r="AWU46" s="17"/>
      <c r="AWV46" s="17"/>
      <c r="AWW46" s="17"/>
      <c r="AWX46" s="17"/>
      <c r="AWY46" s="17"/>
      <c r="AWZ46" s="17"/>
      <c r="AXA46" s="17"/>
      <c r="AXB46" s="17"/>
      <c r="AXC46" s="17"/>
      <c r="AXD46" s="17"/>
      <c r="AXE46" s="17"/>
      <c r="AXF46" s="17"/>
      <c r="AXG46" s="17"/>
      <c r="AXH46" s="17"/>
      <c r="AXI46" s="17"/>
      <c r="AXJ46" s="17"/>
      <c r="AXK46" s="17"/>
      <c r="AXL46" s="17"/>
      <c r="AXM46" s="17"/>
      <c r="AXN46" s="17"/>
      <c r="AXO46" s="17"/>
      <c r="AXP46" s="17"/>
      <c r="AXQ46" s="17"/>
      <c r="AXR46" s="17"/>
      <c r="AXS46" s="17"/>
      <c r="AXT46" s="17"/>
      <c r="AXU46" s="17"/>
      <c r="AXV46" s="17"/>
      <c r="AXW46" s="17"/>
      <c r="AXX46" s="17"/>
      <c r="AXY46" s="17"/>
      <c r="AXZ46" s="17"/>
      <c r="AYA46" s="17"/>
      <c r="AYB46" s="17"/>
      <c r="AYC46" s="17"/>
      <c r="AYD46" s="17"/>
      <c r="AYE46" s="17"/>
      <c r="AYF46" s="17"/>
      <c r="AYG46" s="17"/>
      <c r="AYH46" s="17"/>
      <c r="AYI46" s="17"/>
      <c r="AYJ46" s="17"/>
      <c r="AYK46" s="17"/>
      <c r="AYL46" s="17"/>
      <c r="AYM46" s="17"/>
      <c r="AYN46" s="17"/>
      <c r="AYO46" s="17"/>
      <c r="AYP46" s="17"/>
      <c r="AYQ46" s="17"/>
      <c r="AYR46" s="17"/>
      <c r="AYS46" s="17"/>
      <c r="AYT46" s="17"/>
      <c r="AYU46" s="17"/>
      <c r="AYV46" s="17"/>
      <c r="AYW46" s="17"/>
      <c r="AYX46" s="17"/>
      <c r="AYY46" s="17"/>
      <c r="AYZ46" s="17"/>
      <c r="AZA46" s="17"/>
      <c r="AZB46" s="17"/>
      <c r="AZC46" s="17"/>
      <c r="AZD46" s="17"/>
      <c r="AZE46" s="17"/>
      <c r="AZF46" s="17"/>
      <c r="AZG46" s="17"/>
      <c r="AZH46" s="17"/>
      <c r="AZI46" s="17"/>
      <c r="AZJ46" s="17"/>
      <c r="AZK46" s="17"/>
      <c r="AZL46" s="17"/>
      <c r="AZM46" s="17"/>
      <c r="AZN46" s="17"/>
      <c r="AZO46" s="17"/>
      <c r="AZP46" s="17"/>
      <c r="AZQ46" s="17"/>
      <c r="AZR46" s="17"/>
      <c r="AZS46" s="17"/>
      <c r="AZT46" s="17"/>
      <c r="AZU46" s="17"/>
      <c r="AZV46" s="17"/>
      <c r="AZW46" s="17"/>
      <c r="AZX46" s="17"/>
      <c r="AZY46" s="17"/>
      <c r="AZZ46" s="17"/>
      <c r="BAA46" s="17"/>
      <c r="BAB46" s="17"/>
      <c r="BAC46" s="17"/>
      <c r="BAD46" s="17"/>
      <c r="BAE46" s="17"/>
      <c r="BAF46" s="17"/>
      <c r="BAG46" s="17"/>
      <c r="BAH46" s="17"/>
      <c r="BAI46" s="17"/>
      <c r="BAJ46" s="17"/>
      <c r="BAK46" s="17"/>
      <c r="BAL46" s="17"/>
      <c r="BAM46" s="17"/>
      <c r="BAN46" s="17"/>
      <c r="BAO46" s="17"/>
      <c r="BAP46" s="17"/>
      <c r="BAQ46" s="17"/>
      <c r="BAR46" s="17"/>
      <c r="BAS46" s="17"/>
      <c r="BAT46" s="17"/>
      <c r="BAU46" s="17"/>
      <c r="BAV46" s="17"/>
      <c r="BAW46" s="17"/>
      <c r="BAX46" s="17"/>
      <c r="BAY46" s="17"/>
      <c r="BAZ46" s="17"/>
      <c r="BBA46" s="17"/>
      <c r="BBB46" s="17"/>
      <c r="BBC46" s="17"/>
      <c r="BBD46" s="17"/>
      <c r="BBE46" s="17"/>
      <c r="BBF46" s="17"/>
      <c r="BBG46" s="17"/>
      <c r="BBH46" s="17"/>
      <c r="BBI46" s="17"/>
      <c r="BBJ46" s="17"/>
      <c r="BBK46" s="17"/>
      <c r="BBL46" s="17"/>
      <c r="BBM46" s="17"/>
      <c r="BBN46" s="17"/>
      <c r="BBO46" s="17"/>
      <c r="BBP46" s="17"/>
      <c r="BBQ46" s="17"/>
      <c r="BBR46" s="17"/>
      <c r="BBS46" s="17"/>
      <c r="BBT46" s="17"/>
      <c r="BBU46" s="17"/>
      <c r="BBV46" s="17"/>
      <c r="BBW46" s="17"/>
      <c r="BBX46" s="17"/>
      <c r="BBY46" s="17"/>
      <c r="BBZ46" s="17"/>
      <c r="BCA46" s="17"/>
      <c r="BCB46" s="17"/>
      <c r="BCC46" s="17"/>
      <c r="BCD46" s="17"/>
      <c r="BCE46" s="17"/>
      <c r="BCF46" s="17"/>
      <c r="BCG46" s="17"/>
      <c r="BCH46" s="17"/>
      <c r="BCI46" s="17"/>
      <c r="BCJ46" s="17"/>
      <c r="BCK46" s="17"/>
      <c r="BCL46" s="17"/>
      <c r="BCM46" s="17"/>
      <c r="BCN46" s="17"/>
      <c r="BCO46" s="17"/>
      <c r="BCP46" s="17"/>
      <c r="BCQ46" s="17"/>
      <c r="BCR46" s="17"/>
      <c r="BCS46" s="17"/>
      <c r="BCT46" s="17"/>
      <c r="BCU46" s="17"/>
      <c r="BCV46" s="17"/>
      <c r="BCW46" s="17"/>
      <c r="BCX46" s="17"/>
      <c r="BCY46" s="17"/>
      <c r="BCZ46" s="17"/>
      <c r="BDA46" s="17"/>
      <c r="BDB46" s="17"/>
      <c r="BDC46" s="17"/>
      <c r="BDD46" s="17"/>
      <c r="BDE46" s="17"/>
      <c r="BDF46" s="17"/>
      <c r="BDG46" s="17"/>
      <c r="BDH46" s="17"/>
      <c r="BDI46" s="17"/>
      <c r="BDJ46" s="17"/>
      <c r="BDK46" s="17"/>
      <c r="BDL46" s="17"/>
      <c r="BDM46" s="17"/>
      <c r="BDN46" s="17"/>
      <c r="BDO46" s="17"/>
      <c r="BDP46" s="17"/>
      <c r="BDQ46" s="17"/>
      <c r="BDR46" s="17"/>
      <c r="BDS46" s="17"/>
      <c r="BDT46" s="17"/>
      <c r="BDU46" s="17"/>
      <c r="BDV46" s="17"/>
      <c r="BDW46" s="17"/>
      <c r="BDX46" s="17"/>
      <c r="BDY46" s="17"/>
      <c r="BDZ46" s="17"/>
      <c r="BEA46" s="17"/>
      <c r="BEB46" s="17"/>
      <c r="BEC46" s="17"/>
      <c r="BED46" s="17"/>
      <c r="BEE46" s="17"/>
      <c r="BEF46" s="17"/>
      <c r="BEG46" s="17"/>
      <c r="BEH46" s="17"/>
      <c r="BEI46" s="17"/>
      <c r="BEJ46" s="17"/>
      <c r="BEK46" s="17"/>
      <c r="BEL46" s="17"/>
      <c r="BEM46" s="17"/>
      <c r="BEN46" s="17"/>
      <c r="BEO46" s="17"/>
      <c r="BEP46" s="17"/>
      <c r="BEQ46" s="17"/>
      <c r="BER46" s="17"/>
      <c r="BES46" s="17"/>
      <c r="BET46" s="17"/>
      <c r="BEU46" s="17"/>
      <c r="BEV46" s="17"/>
      <c r="BEW46" s="17"/>
      <c r="BEX46" s="17"/>
      <c r="BEY46" s="17"/>
      <c r="BEZ46" s="17"/>
      <c r="BFA46" s="17"/>
      <c r="BFB46" s="17"/>
      <c r="BFC46" s="17"/>
      <c r="BFD46" s="17"/>
      <c r="BFE46" s="17"/>
      <c r="BFF46" s="17"/>
      <c r="BFG46" s="17"/>
      <c r="BFH46" s="17"/>
      <c r="BFI46" s="17"/>
      <c r="BFJ46" s="17"/>
      <c r="BFK46" s="17"/>
      <c r="BFL46" s="17"/>
      <c r="BFM46" s="17"/>
      <c r="BFN46" s="17"/>
      <c r="BFO46" s="17"/>
      <c r="BFP46" s="17"/>
      <c r="BFQ46" s="17"/>
      <c r="BFR46" s="17"/>
      <c r="BFS46" s="17"/>
      <c r="BFT46" s="17"/>
      <c r="BFU46" s="17"/>
      <c r="BFV46" s="17"/>
      <c r="BFW46" s="17"/>
      <c r="BFX46" s="17"/>
      <c r="BFY46" s="17"/>
      <c r="BFZ46" s="17"/>
      <c r="BGA46" s="17"/>
      <c r="BGB46" s="17"/>
      <c r="BGC46" s="17"/>
      <c r="BGD46" s="17"/>
      <c r="BGE46" s="17"/>
      <c r="BGF46" s="17"/>
      <c r="BGG46" s="17"/>
      <c r="BGH46" s="17"/>
      <c r="BGI46" s="17"/>
      <c r="BGJ46" s="17"/>
      <c r="BGK46" s="17"/>
      <c r="BGL46" s="17"/>
      <c r="BGM46" s="17"/>
      <c r="BGN46" s="17"/>
      <c r="BGO46" s="17"/>
      <c r="BGP46" s="17"/>
      <c r="BGQ46" s="17"/>
      <c r="BGR46" s="17"/>
      <c r="BGS46" s="17"/>
      <c r="BGT46" s="17"/>
      <c r="BGU46" s="17"/>
      <c r="BGV46" s="17"/>
      <c r="BGW46" s="17"/>
      <c r="BGX46" s="17"/>
      <c r="BGY46" s="17"/>
      <c r="BGZ46" s="17"/>
      <c r="BHA46" s="17"/>
      <c r="BHB46" s="17"/>
      <c r="BHC46" s="17"/>
      <c r="BHD46" s="17"/>
      <c r="BHE46" s="17"/>
      <c r="BHF46" s="17"/>
      <c r="BHG46" s="17"/>
      <c r="BHH46" s="17"/>
      <c r="BHI46" s="17"/>
      <c r="BHJ46" s="17"/>
      <c r="BHK46" s="17"/>
      <c r="BHL46" s="17"/>
      <c r="BHM46" s="17"/>
      <c r="BHN46" s="17"/>
      <c r="BHO46" s="17"/>
      <c r="BHP46" s="17"/>
      <c r="BHQ46" s="17"/>
      <c r="BHR46" s="17"/>
      <c r="BHS46" s="17"/>
      <c r="BHT46" s="17"/>
      <c r="BHU46" s="17"/>
      <c r="BHV46" s="17"/>
      <c r="BHW46" s="17"/>
      <c r="BHX46" s="17"/>
      <c r="BHY46" s="17"/>
      <c r="BHZ46" s="17"/>
      <c r="BIA46" s="17"/>
      <c r="BIB46" s="17"/>
      <c r="BIC46" s="17"/>
      <c r="BID46" s="17"/>
      <c r="BIE46" s="17"/>
      <c r="BIF46" s="17"/>
      <c r="BIG46" s="17"/>
      <c r="BIH46" s="17"/>
      <c r="BII46" s="17"/>
      <c r="BIJ46" s="17"/>
      <c r="BIK46" s="17"/>
      <c r="BIL46" s="17"/>
      <c r="BIM46" s="17"/>
      <c r="BIN46" s="17"/>
      <c r="BIO46" s="17"/>
      <c r="BIP46" s="17"/>
      <c r="BIQ46" s="17"/>
      <c r="BIR46" s="17"/>
      <c r="BIS46" s="17"/>
      <c r="BIT46" s="17"/>
      <c r="BIU46" s="17"/>
      <c r="BIV46" s="17"/>
      <c r="BIW46" s="17"/>
      <c r="BIX46" s="17"/>
      <c r="BIY46" s="17"/>
      <c r="BIZ46" s="17"/>
      <c r="BJA46" s="17"/>
      <c r="BJB46" s="17"/>
      <c r="BJC46" s="17"/>
      <c r="BJD46" s="17"/>
      <c r="BJE46" s="17"/>
      <c r="BJF46" s="17"/>
      <c r="BJG46" s="17"/>
      <c r="BJH46" s="17"/>
      <c r="BJI46" s="17"/>
      <c r="BJJ46" s="17"/>
      <c r="BJK46" s="17"/>
      <c r="BJL46" s="17"/>
      <c r="BJM46" s="17"/>
      <c r="BJN46" s="17"/>
      <c r="BJO46" s="17"/>
      <c r="BJP46" s="17"/>
      <c r="BJQ46" s="17"/>
      <c r="BJR46" s="17"/>
      <c r="BJS46" s="17"/>
      <c r="BJT46" s="17"/>
      <c r="BJU46" s="17"/>
      <c r="BJV46" s="17"/>
      <c r="BJW46" s="17"/>
      <c r="BJX46" s="17"/>
      <c r="BJY46" s="17"/>
      <c r="BJZ46" s="17"/>
      <c r="BKA46" s="17"/>
      <c r="BKB46" s="17"/>
      <c r="BKC46" s="17"/>
      <c r="BKD46" s="17"/>
      <c r="BKE46" s="17"/>
      <c r="BKF46" s="17"/>
      <c r="BKG46" s="17"/>
      <c r="BKH46" s="17"/>
      <c r="BKI46" s="17"/>
      <c r="BKJ46" s="17"/>
      <c r="BKK46" s="17"/>
      <c r="BKL46" s="17"/>
      <c r="BKM46" s="17"/>
      <c r="BKN46" s="17"/>
      <c r="BKO46" s="17"/>
      <c r="BKP46" s="17"/>
      <c r="BKQ46" s="17"/>
      <c r="BKR46" s="17"/>
      <c r="BKS46" s="17"/>
      <c r="BKT46" s="17"/>
      <c r="BKU46" s="17"/>
      <c r="BKV46" s="17"/>
      <c r="BKW46" s="17"/>
      <c r="BKX46" s="17"/>
      <c r="BKY46" s="17"/>
      <c r="BKZ46" s="17"/>
      <c r="BLA46" s="17"/>
      <c r="BLB46" s="17"/>
      <c r="BLC46" s="17"/>
      <c r="BLD46" s="17"/>
      <c r="BLE46" s="17"/>
      <c r="BLF46" s="17"/>
      <c r="BLG46" s="17"/>
      <c r="BLH46" s="17"/>
      <c r="BLI46" s="17"/>
      <c r="BLJ46" s="17"/>
      <c r="BLK46" s="17"/>
      <c r="BLL46" s="17"/>
      <c r="BLM46" s="17"/>
      <c r="BLN46" s="17"/>
      <c r="BLO46" s="17"/>
      <c r="BLP46" s="17"/>
      <c r="BLQ46" s="17"/>
      <c r="BLR46" s="17"/>
      <c r="BLS46" s="17"/>
      <c r="BLT46" s="17"/>
      <c r="BLU46" s="17"/>
      <c r="BLV46" s="17"/>
      <c r="BLW46" s="17"/>
      <c r="BLX46" s="17"/>
      <c r="BLY46" s="17"/>
      <c r="BLZ46" s="17"/>
      <c r="BMA46" s="17"/>
      <c r="BMB46" s="17"/>
      <c r="BMC46" s="17"/>
      <c r="BMD46" s="17"/>
      <c r="BME46" s="17"/>
      <c r="BMF46" s="17"/>
      <c r="BMG46" s="17"/>
      <c r="BMH46" s="17"/>
      <c r="BMI46" s="17"/>
      <c r="BMJ46" s="17"/>
      <c r="BMK46" s="17"/>
      <c r="BML46" s="17"/>
      <c r="BMM46" s="17"/>
      <c r="BMN46" s="17"/>
      <c r="BMO46" s="17"/>
      <c r="BMP46" s="17"/>
      <c r="BMQ46" s="17"/>
      <c r="BMR46" s="17"/>
      <c r="BMS46" s="17"/>
      <c r="BMT46" s="17"/>
      <c r="BMU46" s="17"/>
      <c r="BMV46" s="17"/>
      <c r="BMW46" s="17"/>
      <c r="BMX46" s="17"/>
      <c r="BMY46" s="17"/>
      <c r="BMZ46" s="17"/>
      <c r="BNA46" s="17"/>
      <c r="BNB46" s="17"/>
      <c r="BNC46" s="17"/>
      <c r="BND46" s="17"/>
      <c r="BNE46" s="17"/>
      <c r="BNF46" s="17"/>
      <c r="BNG46" s="17"/>
      <c r="BNH46" s="17"/>
      <c r="BNI46" s="17"/>
      <c r="BNJ46" s="17"/>
      <c r="BNK46" s="17"/>
      <c r="BNL46" s="17"/>
      <c r="BNM46" s="17"/>
      <c r="BNN46" s="17"/>
      <c r="BNO46" s="17"/>
      <c r="BNP46" s="17"/>
      <c r="BNQ46" s="17"/>
      <c r="BNR46" s="17"/>
      <c r="BNS46" s="17"/>
      <c r="BNT46" s="17"/>
      <c r="BNU46" s="17"/>
      <c r="BNV46" s="17"/>
      <c r="BNW46" s="17"/>
      <c r="BNX46" s="17"/>
      <c r="BNY46" s="17"/>
      <c r="BNZ46" s="17"/>
      <c r="BOA46" s="17"/>
      <c r="BOB46" s="17"/>
      <c r="BOC46" s="17"/>
      <c r="BOD46" s="17"/>
      <c r="BOE46" s="17"/>
      <c r="BOF46" s="17"/>
      <c r="BOG46" s="17"/>
      <c r="BOH46" s="17"/>
      <c r="BOI46" s="17"/>
      <c r="BOJ46" s="17"/>
      <c r="BOK46" s="17"/>
      <c r="BOL46" s="17"/>
      <c r="BOM46" s="17"/>
      <c r="BON46" s="17"/>
      <c r="BOO46" s="17"/>
      <c r="BOP46" s="17"/>
      <c r="BOQ46" s="17"/>
      <c r="BOR46" s="17"/>
      <c r="BOS46" s="17"/>
      <c r="BOT46" s="17"/>
      <c r="BOU46" s="17"/>
      <c r="BOV46" s="17"/>
      <c r="BOW46" s="17"/>
      <c r="BOX46" s="17"/>
      <c r="BOY46" s="17"/>
      <c r="BOZ46" s="17"/>
      <c r="BPA46" s="17"/>
      <c r="BPB46" s="17"/>
      <c r="BPC46" s="17"/>
      <c r="BPD46" s="17"/>
      <c r="BPE46" s="17"/>
      <c r="BPF46" s="17"/>
      <c r="BPG46" s="17"/>
      <c r="BPH46" s="17"/>
      <c r="BPI46" s="17"/>
      <c r="BPJ46" s="17"/>
      <c r="BPK46" s="17"/>
      <c r="BPL46" s="17"/>
      <c r="BPM46" s="17"/>
      <c r="BPN46" s="17"/>
      <c r="BPO46" s="17"/>
      <c r="BPP46" s="17"/>
      <c r="BPQ46" s="17"/>
      <c r="BPR46" s="17"/>
      <c r="BPS46" s="17"/>
      <c r="BPT46" s="17"/>
      <c r="BPU46" s="17"/>
      <c r="BPV46" s="17"/>
      <c r="BPW46" s="17"/>
      <c r="BPX46" s="17"/>
      <c r="BPY46" s="17"/>
      <c r="BPZ46" s="17"/>
      <c r="BQA46" s="17"/>
      <c r="BQB46" s="17"/>
      <c r="BQC46" s="17"/>
      <c r="BQD46" s="17"/>
      <c r="BQE46" s="17"/>
      <c r="BQF46" s="17"/>
      <c r="BQG46" s="17"/>
      <c r="BQH46" s="17"/>
      <c r="BQI46" s="17"/>
      <c r="BQJ46" s="17"/>
      <c r="BQK46" s="17"/>
      <c r="BQL46" s="17"/>
      <c r="BQM46" s="17"/>
      <c r="BQN46" s="17"/>
      <c r="BQO46" s="17"/>
      <c r="BQP46" s="17"/>
      <c r="BQQ46" s="17"/>
      <c r="BQR46" s="17"/>
      <c r="BQS46" s="17"/>
      <c r="BQT46" s="17"/>
      <c r="BQU46" s="17"/>
      <c r="BQV46" s="17"/>
      <c r="BQW46" s="17"/>
      <c r="BQX46" s="17"/>
      <c r="BQY46" s="17"/>
      <c r="BQZ46" s="17"/>
      <c r="BRA46" s="17"/>
      <c r="BRB46" s="17"/>
      <c r="BRC46" s="17"/>
      <c r="BRD46" s="17"/>
      <c r="BRE46" s="17"/>
      <c r="BRF46" s="17"/>
      <c r="BRG46" s="17"/>
      <c r="BRH46" s="17"/>
      <c r="BRI46" s="17"/>
      <c r="BRJ46" s="17"/>
      <c r="BRK46" s="17"/>
      <c r="BRL46" s="17"/>
      <c r="BRM46" s="17"/>
      <c r="BRN46" s="17"/>
      <c r="BRO46" s="17"/>
      <c r="BRP46" s="17"/>
      <c r="BRQ46" s="17"/>
      <c r="BRR46" s="17"/>
      <c r="BRS46" s="17"/>
      <c r="BRT46" s="17"/>
      <c r="BRU46" s="17"/>
      <c r="BRV46" s="17"/>
      <c r="BRW46" s="17"/>
      <c r="BRX46" s="17"/>
      <c r="BRY46" s="17"/>
      <c r="BRZ46" s="17"/>
      <c r="BSA46" s="17"/>
      <c r="BSB46" s="17"/>
      <c r="BSC46" s="17"/>
      <c r="BSD46" s="17"/>
      <c r="BSE46" s="17"/>
      <c r="BSF46" s="17"/>
      <c r="BSG46" s="17"/>
      <c r="BSH46" s="17"/>
      <c r="BSI46" s="17"/>
      <c r="BSJ46" s="17"/>
      <c r="BSK46" s="17"/>
      <c r="BSL46" s="17"/>
      <c r="BSM46" s="17"/>
      <c r="BSN46" s="17"/>
      <c r="BSO46" s="17"/>
      <c r="BSP46" s="17"/>
      <c r="BSQ46" s="17"/>
      <c r="BSR46" s="17"/>
      <c r="BSS46" s="17"/>
      <c r="BST46" s="17"/>
      <c r="BSU46" s="17"/>
      <c r="BSV46" s="17"/>
      <c r="BSW46" s="17"/>
      <c r="BSX46" s="17"/>
      <c r="BSY46" s="17"/>
      <c r="BSZ46" s="17"/>
      <c r="BTA46" s="17"/>
      <c r="BTB46" s="17"/>
      <c r="BTC46" s="17"/>
      <c r="BTD46" s="17"/>
      <c r="BTE46" s="17"/>
      <c r="BTF46" s="17"/>
      <c r="BTG46" s="17"/>
      <c r="BTH46" s="17"/>
      <c r="BTI46" s="17"/>
      <c r="BTJ46" s="17"/>
      <c r="BTK46" s="17"/>
      <c r="BTL46" s="17"/>
      <c r="BTM46" s="17"/>
      <c r="BTN46" s="17"/>
      <c r="BTO46" s="17"/>
      <c r="BTP46" s="17"/>
      <c r="BTQ46" s="17"/>
      <c r="BTR46" s="17"/>
      <c r="BTS46" s="17"/>
      <c r="BTT46" s="17"/>
      <c r="BTU46" s="17"/>
      <c r="BTV46" s="17"/>
      <c r="BTW46" s="17"/>
      <c r="BTX46" s="17"/>
      <c r="BTY46" s="17"/>
      <c r="BTZ46" s="17"/>
      <c r="BUA46" s="17"/>
      <c r="BUB46" s="17"/>
      <c r="BUC46" s="17"/>
      <c r="BUD46" s="17"/>
      <c r="BUE46" s="17"/>
      <c r="BUF46" s="17"/>
      <c r="BUG46" s="17"/>
      <c r="BUH46" s="17"/>
      <c r="BUI46" s="17"/>
      <c r="BUJ46" s="17"/>
      <c r="BUK46" s="17"/>
      <c r="BUL46" s="17"/>
      <c r="BUM46" s="17"/>
      <c r="BUN46" s="17"/>
      <c r="BUO46" s="17"/>
      <c r="BUP46" s="17"/>
      <c r="BUQ46" s="17"/>
      <c r="BUR46" s="17"/>
      <c r="BUS46" s="17"/>
      <c r="BUT46" s="17"/>
      <c r="BUU46" s="17"/>
      <c r="BUV46" s="17"/>
      <c r="BUW46" s="17"/>
      <c r="BUX46" s="17"/>
      <c r="BUY46" s="17"/>
      <c r="BUZ46" s="17"/>
      <c r="BVA46" s="17"/>
      <c r="BVB46" s="17"/>
      <c r="BVC46" s="17"/>
      <c r="BVD46" s="17"/>
      <c r="BVE46" s="17"/>
      <c r="BVF46" s="17"/>
      <c r="BVG46" s="17"/>
      <c r="BVH46" s="17"/>
      <c r="BVI46" s="17"/>
      <c r="BVJ46" s="17"/>
      <c r="BVK46" s="17"/>
      <c r="BVL46" s="17"/>
      <c r="BVM46" s="17"/>
      <c r="BVN46" s="17"/>
      <c r="BVO46" s="17"/>
      <c r="BVP46" s="17"/>
      <c r="BVQ46" s="17"/>
      <c r="BVR46" s="17"/>
      <c r="BVS46" s="17"/>
      <c r="BVT46" s="17"/>
      <c r="BVU46" s="17"/>
      <c r="BVV46" s="17"/>
      <c r="BVW46" s="17"/>
      <c r="BVX46" s="17"/>
      <c r="BVY46" s="17"/>
      <c r="BVZ46" s="17"/>
      <c r="BWA46" s="17"/>
      <c r="BWB46" s="17"/>
      <c r="BWC46" s="17"/>
      <c r="BWD46" s="17"/>
      <c r="BWE46" s="17"/>
      <c r="BWF46" s="17"/>
      <c r="BWG46" s="17"/>
      <c r="BWH46" s="17"/>
      <c r="BWI46" s="17"/>
      <c r="BWJ46" s="17"/>
      <c r="BWK46" s="17"/>
      <c r="BWL46" s="17"/>
      <c r="BWM46" s="17"/>
      <c r="BWN46" s="17"/>
      <c r="BWO46" s="17"/>
      <c r="BWP46" s="17"/>
      <c r="BWQ46" s="17"/>
      <c r="BWR46" s="17"/>
      <c r="BWS46" s="17"/>
      <c r="BWT46" s="17"/>
      <c r="BWU46" s="17"/>
      <c r="BWV46" s="17"/>
      <c r="BWW46" s="17"/>
      <c r="BWX46" s="17"/>
      <c r="BWY46" s="17"/>
      <c r="BWZ46" s="17"/>
      <c r="BXA46" s="17"/>
      <c r="BXB46" s="17"/>
      <c r="BXC46" s="17"/>
      <c r="BXD46" s="17"/>
      <c r="BXE46" s="17"/>
      <c r="BXF46" s="17"/>
      <c r="BXG46" s="17"/>
      <c r="BXH46" s="17"/>
      <c r="BXI46" s="17"/>
      <c r="BXJ46" s="17"/>
      <c r="BXK46" s="17"/>
      <c r="BXL46" s="17"/>
      <c r="BXM46" s="17"/>
      <c r="BXN46" s="17"/>
      <c r="BXO46" s="17"/>
      <c r="BXP46" s="17"/>
      <c r="BXQ46" s="17"/>
      <c r="BXR46" s="17"/>
      <c r="BXS46" s="17"/>
      <c r="BXT46" s="17"/>
      <c r="BXU46" s="17"/>
      <c r="BXV46" s="17"/>
      <c r="BXW46" s="17"/>
      <c r="BXX46" s="17"/>
      <c r="BXY46" s="17"/>
      <c r="BXZ46" s="17"/>
      <c r="BYA46" s="17"/>
      <c r="BYB46" s="17"/>
      <c r="BYC46" s="17"/>
      <c r="BYD46" s="17"/>
      <c r="BYE46" s="17"/>
      <c r="BYF46" s="17"/>
      <c r="BYG46" s="17"/>
      <c r="BYH46" s="17"/>
      <c r="BYI46" s="17"/>
      <c r="BYJ46" s="17"/>
      <c r="BYK46" s="17"/>
      <c r="BYL46" s="17"/>
      <c r="BYM46" s="17"/>
      <c r="BYN46" s="17"/>
      <c r="BYO46" s="17"/>
      <c r="BYP46" s="17"/>
      <c r="BYQ46" s="17"/>
      <c r="BYR46" s="17"/>
      <c r="BYS46" s="17"/>
      <c r="BYT46" s="17"/>
      <c r="BYU46" s="17"/>
      <c r="BYV46" s="17"/>
      <c r="BYW46" s="17"/>
      <c r="BYX46" s="17"/>
      <c r="BYY46" s="17"/>
      <c r="BYZ46" s="17"/>
      <c r="BZA46" s="17"/>
      <c r="BZB46" s="17"/>
      <c r="BZC46" s="17"/>
      <c r="BZD46" s="17"/>
      <c r="BZE46" s="17"/>
      <c r="BZF46" s="17"/>
      <c r="BZG46" s="17"/>
      <c r="BZH46" s="17"/>
      <c r="BZI46" s="17"/>
      <c r="BZJ46" s="17"/>
      <c r="BZK46" s="17"/>
      <c r="BZL46" s="17"/>
      <c r="BZM46" s="17"/>
      <c r="BZN46" s="17"/>
      <c r="BZO46" s="17"/>
      <c r="BZP46" s="17"/>
      <c r="BZQ46" s="17"/>
      <c r="BZR46" s="17"/>
      <c r="BZS46" s="17"/>
      <c r="BZT46" s="17"/>
      <c r="BZU46" s="17"/>
      <c r="BZV46" s="17"/>
      <c r="BZW46" s="17"/>
      <c r="BZX46" s="17"/>
      <c r="BZY46" s="17"/>
      <c r="BZZ46" s="17"/>
      <c r="CAA46" s="17"/>
      <c r="CAB46" s="17"/>
      <c r="CAC46" s="17"/>
      <c r="CAD46" s="17"/>
      <c r="CAE46" s="17"/>
      <c r="CAF46" s="17"/>
      <c r="CAG46" s="17"/>
      <c r="CAH46" s="17"/>
      <c r="CAI46" s="17"/>
      <c r="CAJ46" s="17"/>
      <c r="CAK46" s="17"/>
      <c r="CAL46" s="17"/>
      <c r="CAM46" s="17"/>
      <c r="CAN46" s="17"/>
      <c r="CAO46" s="17"/>
      <c r="CAP46" s="17"/>
      <c r="CAQ46" s="17"/>
      <c r="CAR46" s="17"/>
      <c r="CAS46" s="17"/>
      <c r="CAT46" s="17"/>
      <c r="CAU46" s="17"/>
      <c r="CAV46" s="17"/>
      <c r="CAW46" s="17"/>
      <c r="CAX46" s="17"/>
      <c r="CAY46" s="17"/>
      <c r="CAZ46" s="17"/>
      <c r="CBA46" s="17"/>
      <c r="CBB46" s="17"/>
      <c r="CBC46" s="17"/>
      <c r="CBD46" s="17"/>
      <c r="CBE46" s="17"/>
      <c r="CBF46" s="17"/>
      <c r="CBG46" s="17"/>
      <c r="CBH46" s="17"/>
      <c r="CBI46" s="17"/>
      <c r="CBJ46" s="17"/>
      <c r="CBK46" s="17"/>
      <c r="CBL46" s="17"/>
      <c r="CBM46" s="17"/>
      <c r="CBN46" s="17"/>
      <c r="CBO46" s="17"/>
      <c r="CBP46" s="17"/>
      <c r="CBQ46" s="17"/>
      <c r="CBR46" s="17"/>
      <c r="CBS46" s="17"/>
      <c r="CBT46" s="17"/>
      <c r="CBU46" s="17"/>
      <c r="CBV46" s="17"/>
      <c r="CBW46" s="17"/>
      <c r="CBX46" s="17"/>
      <c r="CBY46" s="17"/>
      <c r="CBZ46" s="17"/>
      <c r="CCA46" s="17"/>
      <c r="CCB46" s="17"/>
      <c r="CCC46" s="17"/>
      <c r="CCD46" s="17"/>
      <c r="CCE46" s="17"/>
      <c r="CCF46" s="17"/>
      <c r="CCG46" s="17"/>
      <c r="CCH46" s="17"/>
      <c r="CCI46" s="17"/>
      <c r="CCJ46" s="17"/>
      <c r="CCK46" s="17"/>
      <c r="CCL46" s="17"/>
      <c r="CCM46" s="17"/>
      <c r="CCN46" s="17"/>
      <c r="CCO46" s="17"/>
      <c r="CCP46" s="17"/>
      <c r="CCQ46" s="17"/>
      <c r="CCR46" s="17"/>
      <c r="CCS46" s="17"/>
      <c r="CCT46" s="17"/>
      <c r="CCU46" s="17"/>
      <c r="CCV46" s="17"/>
      <c r="CCW46" s="17"/>
      <c r="CCX46" s="17"/>
      <c r="CCY46" s="17"/>
      <c r="CCZ46" s="17"/>
      <c r="CDA46" s="17"/>
      <c r="CDB46" s="17"/>
      <c r="CDC46" s="17"/>
      <c r="CDD46" s="17"/>
      <c r="CDE46" s="17"/>
      <c r="CDF46" s="17"/>
      <c r="CDG46" s="17"/>
      <c r="CDH46" s="17"/>
      <c r="CDI46" s="17"/>
      <c r="CDJ46" s="17"/>
      <c r="CDK46" s="17"/>
      <c r="CDL46" s="17"/>
      <c r="CDM46" s="17"/>
      <c r="CDN46" s="17"/>
      <c r="CDO46" s="17"/>
      <c r="CDP46" s="17"/>
      <c r="CDQ46" s="17"/>
      <c r="CDR46" s="17"/>
      <c r="CDS46" s="17"/>
      <c r="CDT46" s="17"/>
      <c r="CDU46" s="17"/>
      <c r="CDV46" s="17"/>
      <c r="CDW46" s="17"/>
      <c r="CDX46" s="17"/>
      <c r="CDY46" s="17"/>
      <c r="CDZ46" s="17"/>
      <c r="CEA46" s="17"/>
      <c r="CEB46" s="17"/>
      <c r="CEC46" s="17"/>
      <c r="CED46" s="17"/>
      <c r="CEE46" s="17"/>
      <c r="CEF46" s="17"/>
      <c r="CEG46" s="17"/>
      <c r="CEH46" s="17"/>
      <c r="CEI46" s="17"/>
      <c r="CEJ46" s="17"/>
      <c r="CEK46" s="17"/>
      <c r="CEL46" s="17"/>
      <c r="CEM46" s="17"/>
      <c r="CEN46" s="17"/>
      <c r="CEO46" s="17"/>
      <c r="CEP46" s="17"/>
      <c r="CEQ46" s="17"/>
      <c r="CER46" s="17"/>
      <c r="CES46" s="17"/>
      <c r="CET46" s="17"/>
      <c r="CEU46" s="17"/>
      <c r="CEV46" s="17"/>
      <c r="CEW46" s="17"/>
      <c r="CEX46" s="17"/>
      <c r="CEY46" s="17"/>
      <c r="CEZ46" s="17"/>
      <c r="CFA46" s="17"/>
      <c r="CFB46" s="17"/>
      <c r="CFC46" s="17"/>
      <c r="CFD46" s="17"/>
      <c r="CFE46" s="17"/>
      <c r="CFF46" s="17"/>
      <c r="CFG46" s="17"/>
      <c r="CFH46" s="17"/>
      <c r="CFI46" s="17"/>
      <c r="CFJ46" s="17"/>
      <c r="CFK46" s="17"/>
      <c r="CFL46" s="17"/>
      <c r="CFM46" s="17"/>
      <c r="CFN46" s="17"/>
      <c r="CFO46" s="17"/>
      <c r="CFP46" s="17"/>
      <c r="CFQ46" s="17"/>
      <c r="CFR46" s="17"/>
      <c r="CFS46" s="17"/>
      <c r="CFT46" s="17"/>
      <c r="CFU46" s="17"/>
      <c r="CFV46" s="17"/>
      <c r="CFW46" s="17"/>
      <c r="CFX46" s="17"/>
      <c r="CFY46" s="17"/>
      <c r="CFZ46" s="17"/>
      <c r="CGA46" s="17"/>
      <c r="CGB46" s="17"/>
      <c r="CGC46" s="17"/>
      <c r="CGD46" s="17"/>
      <c r="CGE46" s="17"/>
      <c r="CGF46" s="17"/>
      <c r="CGG46" s="17"/>
      <c r="CGH46" s="17"/>
      <c r="CGI46" s="17"/>
      <c r="CGJ46" s="17"/>
      <c r="CGK46" s="17"/>
      <c r="CGL46" s="17"/>
      <c r="CGM46" s="17"/>
      <c r="CGN46" s="17"/>
      <c r="CGO46" s="17"/>
      <c r="CGP46" s="17"/>
      <c r="CGQ46" s="17"/>
      <c r="CGR46" s="17"/>
      <c r="CGS46" s="17"/>
      <c r="CGT46" s="17"/>
      <c r="CGU46" s="17"/>
      <c r="CGV46" s="17"/>
      <c r="CGW46" s="17"/>
      <c r="CGX46" s="17"/>
      <c r="CGY46" s="17"/>
      <c r="CGZ46" s="17"/>
      <c r="CHA46" s="17"/>
      <c r="CHB46" s="17"/>
      <c r="CHC46" s="17"/>
      <c r="CHD46" s="17"/>
      <c r="CHE46" s="17"/>
      <c r="CHF46" s="17"/>
      <c r="CHG46" s="17"/>
      <c r="CHH46" s="17"/>
      <c r="CHI46" s="17"/>
      <c r="CHJ46" s="17"/>
      <c r="CHK46" s="17"/>
      <c r="CHL46" s="17"/>
      <c r="CHM46" s="17"/>
      <c r="CHN46" s="17"/>
      <c r="CHO46" s="17"/>
      <c r="CHP46" s="17"/>
      <c r="CHQ46" s="17"/>
      <c r="CHR46" s="17"/>
      <c r="CHS46" s="17"/>
      <c r="CHT46" s="17"/>
      <c r="CHU46" s="17"/>
      <c r="CHV46" s="17"/>
      <c r="CHW46" s="17"/>
      <c r="CHX46" s="17"/>
      <c r="CHY46" s="17"/>
      <c r="CHZ46" s="17"/>
      <c r="CIA46" s="17"/>
      <c r="CIB46" s="17"/>
      <c r="CIC46" s="17"/>
      <c r="CID46" s="17"/>
      <c r="CIE46" s="17"/>
      <c r="CIF46" s="17"/>
      <c r="CIG46" s="17"/>
      <c r="CIH46" s="17"/>
      <c r="CII46" s="17"/>
      <c r="CIJ46" s="17"/>
      <c r="CIK46" s="17"/>
      <c r="CIL46" s="17"/>
      <c r="CIM46" s="17"/>
      <c r="CIN46" s="17"/>
      <c r="CIO46" s="17"/>
      <c r="CIP46" s="17"/>
      <c r="CIQ46" s="17"/>
      <c r="CIR46" s="17"/>
      <c r="CIS46" s="17"/>
      <c r="CIT46" s="17"/>
      <c r="CIU46" s="17"/>
      <c r="CIV46" s="17"/>
      <c r="CIW46" s="17"/>
      <c r="CIX46" s="17"/>
      <c r="CIY46" s="17"/>
      <c r="CIZ46" s="17"/>
      <c r="CJA46" s="17"/>
      <c r="CJB46" s="17"/>
      <c r="CJC46" s="17"/>
      <c r="CJD46" s="17"/>
      <c r="CJE46" s="17"/>
      <c r="CJF46" s="17"/>
      <c r="CJG46" s="17"/>
      <c r="CJH46" s="17"/>
      <c r="CJI46" s="17"/>
      <c r="CJJ46" s="17"/>
      <c r="CJK46" s="17"/>
      <c r="CJL46" s="17"/>
      <c r="CJM46" s="17"/>
      <c r="CJN46" s="17"/>
      <c r="CJO46" s="17"/>
      <c r="CJP46" s="17"/>
      <c r="CJQ46" s="17"/>
      <c r="CJR46" s="17"/>
      <c r="CJS46" s="17"/>
      <c r="CJT46" s="17"/>
      <c r="CJU46" s="17"/>
      <c r="CJV46" s="17"/>
      <c r="CJW46" s="17"/>
      <c r="CJX46" s="17"/>
      <c r="CJY46" s="17"/>
      <c r="CJZ46" s="17"/>
      <c r="CKA46" s="17"/>
      <c r="CKB46" s="17"/>
      <c r="CKC46" s="17"/>
      <c r="CKD46" s="17"/>
      <c r="CKE46" s="17"/>
      <c r="CKF46" s="17"/>
      <c r="CKG46" s="17"/>
      <c r="CKH46" s="17"/>
      <c r="CKI46" s="17"/>
      <c r="CKJ46" s="17"/>
      <c r="CKK46" s="17"/>
      <c r="CKL46" s="17"/>
      <c r="CKM46" s="17"/>
      <c r="CKN46" s="17"/>
      <c r="CKO46" s="17"/>
      <c r="CKP46" s="17"/>
      <c r="CKQ46" s="17"/>
      <c r="CKR46" s="17"/>
      <c r="CKS46" s="17"/>
      <c r="CKT46" s="17"/>
      <c r="CKU46" s="17"/>
      <c r="CKV46" s="17"/>
      <c r="CKW46" s="17"/>
      <c r="CKX46" s="17"/>
      <c r="CKY46" s="17"/>
      <c r="CKZ46" s="17"/>
      <c r="CLA46" s="17"/>
      <c r="CLB46" s="17"/>
      <c r="CLC46" s="17"/>
      <c r="CLD46" s="17"/>
      <c r="CLE46" s="17"/>
      <c r="CLF46" s="17"/>
      <c r="CLG46" s="17"/>
      <c r="CLH46" s="17"/>
      <c r="CLI46" s="17"/>
      <c r="CLJ46" s="17"/>
      <c r="CLK46" s="17"/>
      <c r="CLL46" s="17"/>
      <c r="CLM46" s="17"/>
      <c r="CLN46" s="17"/>
      <c r="CLO46" s="17"/>
      <c r="CLP46" s="17"/>
      <c r="CLQ46" s="17"/>
      <c r="CLR46" s="17"/>
      <c r="CLS46" s="17"/>
      <c r="CLT46" s="17"/>
      <c r="CLU46" s="17"/>
      <c r="CLV46" s="17"/>
      <c r="CLW46" s="17"/>
      <c r="CLX46" s="17"/>
      <c r="CLY46" s="17"/>
      <c r="CLZ46" s="17"/>
      <c r="CMA46" s="17"/>
      <c r="CMB46" s="17"/>
      <c r="CMC46" s="17"/>
      <c r="CMD46" s="17"/>
      <c r="CME46" s="17"/>
      <c r="CMF46" s="17"/>
      <c r="CMG46" s="17"/>
      <c r="CMH46" s="17"/>
      <c r="CMI46" s="17"/>
      <c r="CMJ46" s="17"/>
      <c r="CMK46" s="17"/>
      <c r="CML46" s="17"/>
      <c r="CMM46" s="17"/>
      <c r="CMN46" s="17"/>
      <c r="CMO46" s="17"/>
      <c r="CMP46" s="17"/>
      <c r="CMQ46" s="17"/>
      <c r="CMR46" s="17"/>
      <c r="CMS46" s="17"/>
      <c r="CMT46" s="17"/>
      <c r="CMU46" s="17"/>
      <c r="CMV46" s="17"/>
      <c r="CMW46" s="17"/>
      <c r="CMX46" s="17"/>
      <c r="CMY46" s="17"/>
      <c r="CMZ46" s="17"/>
      <c r="CNA46" s="17"/>
      <c r="CNB46" s="17"/>
      <c r="CNC46" s="17"/>
      <c r="CND46" s="17"/>
      <c r="CNE46" s="17"/>
      <c r="CNF46" s="17"/>
      <c r="CNG46" s="17"/>
      <c r="CNH46" s="17"/>
      <c r="CNI46" s="17"/>
      <c r="CNJ46" s="17"/>
      <c r="CNK46" s="17"/>
      <c r="CNL46" s="17"/>
      <c r="CNM46" s="17"/>
      <c r="CNN46" s="17"/>
      <c r="CNO46" s="17"/>
      <c r="CNP46" s="17"/>
      <c r="CNQ46" s="17"/>
      <c r="CNR46" s="17"/>
      <c r="CNS46" s="17"/>
      <c r="CNT46" s="17"/>
      <c r="CNU46" s="17"/>
      <c r="CNV46" s="17"/>
      <c r="CNW46" s="17"/>
      <c r="CNX46" s="17"/>
      <c r="CNY46" s="17"/>
      <c r="CNZ46" s="17"/>
      <c r="COA46" s="17"/>
      <c r="COB46" s="17"/>
      <c r="COC46" s="17"/>
      <c r="COD46" s="17"/>
      <c r="COE46" s="17"/>
      <c r="COF46" s="17"/>
      <c r="COG46" s="17"/>
      <c r="COH46" s="17"/>
      <c r="COI46" s="17"/>
      <c r="COJ46" s="17"/>
      <c r="COK46" s="17"/>
      <c r="COL46" s="17"/>
      <c r="COM46" s="17"/>
      <c r="CON46" s="17"/>
      <c r="COO46" s="17"/>
      <c r="COP46" s="17"/>
      <c r="COQ46" s="17"/>
      <c r="COR46" s="17"/>
      <c r="COS46" s="17"/>
      <c r="COT46" s="17"/>
      <c r="COU46" s="17"/>
      <c r="COV46" s="17"/>
      <c r="COW46" s="17"/>
      <c r="COX46" s="17"/>
      <c r="COY46" s="17"/>
      <c r="COZ46" s="17"/>
      <c r="CPA46" s="17"/>
      <c r="CPB46" s="17"/>
      <c r="CPC46" s="17"/>
      <c r="CPD46" s="17"/>
      <c r="CPE46" s="17"/>
      <c r="CPF46" s="17"/>
      <c r="CPG46" s="17"/>
      <c r="CPH46" s="17"/>
      <c r="CPI46" s="17"/>
      <c r="CPJ46" s="17"/>
      <c r="CPK46" s="17"/>
      <c r="CPL46" s="17"/>
      <c r="CPM46" s="17"/>
      <c r="CPN46" s="17"/>
      <c r="CPO46" s="17"/>
      <c r="CPP46" s="17"/>
      <c r="CPQ46" s="17"/>
      <c r="CPR46" s="17"/>
      <c r="CPS46" s="17"/>
      <c r="CPT46" s="17"/>
      <c r="CPU46" s="17"/>
      <c r="CPV46" s="17"/>
      <c r="CPW46" s="17"/>
      <c r="CPX46" s="17"/>
      <c r="CPY46" s="17"/>
      <c r="CPZ46" s="17"/>
      <c r="CQA46" s="17"/>
      <c r="CQB46" s="17"/>
      <c r="CQC46" s="17"/>
      <c r="CQD46" s="17"/>
      <c r="CQE46" s="17"/>
      <c r="CQF46" s="17"/>
      <c r="CQG46" s="17"/>
      <c r="CQH46" s="17"/>
      <c r="CQI46" s="17"/>
      <c r="CQJ46" s="17"/>
      <c r="CQK46" s="17"/>
      <c r="CQL46" s="17"/>
      <c r="CQM46" s="17"/>
      <c r="CQN46" s="17"/>
      <c r="CQO46" s="17"/>
      <c r="CQP46" s="17"/>
      <c r="CQQ46" s="17"/>
      <c r="CQR46" s="17"/>
      <c r="CQS46" s="17"/>
      <c r="CQT46" s="17"/>
      <c r="CQU46" s="17"/>
      <c r="CQV46" s="17"/>
      <c r="CQW46" s="17"/>
      <c r="CQX46" s="17"/>
      <c r="CQY46" s="17"/>
      <c r="CQZ46" s="17"/>
      <c r="CRA46" s="17"/>
      <c r="CRB46" s="17"/>
      <c r="CRC46" s="17"/>
      <c r="CRD46" s="17"/>
      <c r="CRE46" s="17"/>
      <c r="CRF46" s="17"/>
      <c r="CRG46" s="17"/>
      <c r="CRH46" s="17"/>
      <c r="CRI46" s="17"/>
      <c r="CRJ46" s="17"/>
      <c r="CRK46" s="17"/>
      <c r="CRL46" s="17"/>
      <c r="CRM46" s="17"/>
      <c r="CRN46" s="17"/>
      <c r="CRO46" s="17"/>
      <c r="CRP46" s="17"/>
      <c r="CRQ46" s="17"/>
      <c r="CRR46" s="17"/>
      <c r="CRS46" s="17"/>
      <c r="CRT46" s="17"/>
      <c r="CRU46" s="17"/>
      <c r="CRV46" s="17"/>
      <c r="CRW46" s="17"/>
      <c r="CRX46" s="17"/>
      <c r="CRY46" s="17"/>
      <c r="CRZ46" s="17"/>
      <c r="CSA46" s="17"/>
      <c r="CSB46" s="17"/>
      <c r="CSC46" s="17"/>
      <c r="CSD46" s="17"/>
      <c r="CSE46" s="17"/>
      <c r="CSF46" s="17"/>
      <c r="CSG46" s="17"/>
      <c r="CSH46" s="17"/>
      <c r="CSI46" s="17"/>
      <c r="CSJ46" s="17"/>
      <c r="CSK46" s="17"/>
      <c r="CSL46" s="17"/>
      <c r="CSM46" s="17"/>
      <c r="CSN46" s="17"/>
      <c r="CSO46" s="17"/>
      <c r="CSP46" s="17"/>
      <c r="CSQ46" s="17"/>
      <c r="CSR46" s="17"/>
      <c r="CSS46" s="17"/>
      <c r="CST46" s="17"/>
      <c r="CSU46" s="17"/>
      <c r="CSV46" s="17"/>
      <c r="CSW46" s="17"/>
      <c r="CSX46" s="17"/>
      <c r="CSY46" s="17"/>
      <c r="CSZ46" s="17"/>
      <c r="CTA46" s="17"/>
      <c r="CTB46" s="17"/>
      <c r="CTC46" s="17"/>
      <c r="CTD46" s="17"/>
      <c r="CTE46" s="17"/>
      <c r="CTF46" s="17"/>
      <c r="CTG46" s="17"/>
      <c r="CTH46" s="17"/>
      <c r="CTI46" s="17"/>
      <c r="CTJ46" s="17"/>
      <c r="CTK46" s="17"/>
      <c r="CTL46" s="17"/>
      <c r="CTM46" s="17"/>
      <c r="CTN46" s="17"/>
      <c r="CTO46" s="17"/>
      <c r="CTP46" s="17"/>
      <c r="CTQ46" s="17"/>
      <c r="CTR46" s="17"/>
      <c r="CTS46" s="17"/>
      <c r="CTT46" s="17"/>
      <c r="CTU46" s="17"/>
      <c r="CTV46" s="17"/>
      <c r="CTW46" s="17"/>
      <c r="CTX46" s="17"/>
      <c r="CTY46" s="17"/>
      <c r="CTZ46" s="17"/>
      <c r="CUA46" s="17"/>
      <c r="CUB46" s="17"/>
      <c r="CUC46" s="17"/>
      <c r="CUD46" s="17"/>
      <c r="CUE46" s="17"/>
      <c r="CUF46" s="17"/>
      <c r="CUG46" s="17"/>
      <c r="CUH46" s="17"/>
      <c r="CUI46" s="17"/>
      <c r="CUJ46" s="17"/>
      <c r="CUK46" s="17"/>
      <c r="CUL46" s="17"/>
      <c r="CUM46" s="17"/>
      <c r="CUN46" s="17"/>
      <c r="CUO46" s="17"/>
      <c r="CUP46" s="17"/>
      <c r="CUQ46" s="17"/>
      <c r="CUR46" s="17"/>
      <c r="CUS46" s="17"/>
      <c r="CUT46" s="17"/>
      <c r="CUU46" s="17"/>
      <c r="CUV46" s="17"/>
      <c r="CUW46" s="17"/>
      <c r="CUX46" s="17"/>
      <c r="CUY46" s="17"/>
      <c r="CUZ46" s="17"/>
      <c r="CVA46" s="17"/>
      <c r="CVB46" s="17"/>
      <c r="CVC46" s="17"/>
      <c r="CVD46" s="17"/>
      <c r="CVE46" s="17"/>
      <c r="CVF46" s="17"/>
      <c r="CVG46" s="17"/>
      <c r="CVH46" s="17"/>
      <c r="CVI46" s="17"/>
      <c r="CVJ46" s="17"/>
      <c r="CVK46" s="17"/>
      <c r="CVL46" s="17"/>
      <c r="CVM46" s="17"/>
      <c r="CVN46" s="17"/>
      <c r="CVO46" s="17"/>
      <c r="CVP46" s="17"/>
      <c r="CVQ46" s="17"/>
      <c r="CVR46" s="17"/>
      <c r="CVS46" s="17"/>
      <c r="CVT46" s="17"/>
      <c r="CVU46" s="17"/>
      <c r="CVV46" s="17"/>
      <c r="CVW46" s="17"/>
      <c r="CVX46" s="17"/>
      <c r="CVY46" s="17"/>
      <c r="CVZ46" s="17"/>
      <c r="CWA46" s="17"/>
      <c r="CWB46" s="17"/>
      <c r="CWC46" s="17"/>
      <c r="CWD46" s="17"/>
      <c r="CWE46" s="17"/>
      <c r="CWF46" s="17"/>
      <c r="CWG46" s="17"/>
      <c r="CWH46" s="17"/>
      <c r="CWI46" s="17"/>
      <c r="CWJ46" s="17"/>
      <c r="CWK46" s="17"/>
      <c r="CWL46" s="17"/>
      <c r="CWM46" s="17"/>
      <c r="CWN46" s="17"/>
      <c r="CWO46" s="17"/>
      <c r="CWP46" s="17"/>
      <c r="CWQ46" s="17"/>
      <c r="CWR46" s="17"/>
      <c r="CWS46" s="17"/>
      <c r="CWT46" s="17"/>
      <c r="CWU46" s="17"/>
      <c r="CWV46" s="17"/>
      <c r="CWW46" s="17"/>
      <c r="CWX46" s="17"/>
      <c r="CWY46" s="17"/>
      <c r="CWZ46" s="17"/>
      <c r="CXA46" s="17"/>
      <c r="CXB46" s="17"/>
      <c r="CXC46" s="17"/>
      <c r="CXD46" s="17"/>
      <c r="CXE46" s="17"/>
      <c r="CXF46" s="17"/>
      <c r="CXG46" s="17"/>
      <c r="CXH46" s="17"/>
      <c r="CXI46" s="17"/>
      <c r="CXJ46" s="17"/>
      <c r="CXK46" s="17"/>
      <c r="CXL46" s="17"/>
      <c r="CXM46" s="17"/>
      <c r="CXN46" s="17"/>
      <c r="CXO46" s="17"/>
      <c r="CXP46" s="17"/>
      <c r="CXQ46" s="17"/>
      <c r="CXR46" s="17"/>
      <c r="CXS46" s="17"/>
      <c r="CXT46" s="17"/>
      <c r="CXU46" s="17"/>
      <c r="CXV46" s="17"/>
      <c r="CXW46" s="17"/>
      <c r="CXX46" s="17"/>
      <c r="CXY46" s="17"/>
      <c r="CXZ46" s="17"/>
      <c r="CYA46" s="17"/>
      <c r="CYB46" s="17"/>
      <c r="CYC46" s="17"/>
      <c r="CYD46" s="17"/>
      <c r="CYE46" s="17"/>
      <c r="CYF46" s="17"/>
      <c r="CYG46" s="17"/>
      <c r="CYH46" s="17"/>
      <c r="CYI46" s="17"/>
      <c r="CYJ46" s="17"/>
      <c r="CYK46" s="17"/>
      <c r="CYL46" s="17"/>
      <c r="CYM46" s="17"/>
      <c r="CYN46" s="17"/>
      <c r="CYO46" s="17"/>
      <c r="CYP46" s="17"/>
      <c r="CYQ46" s="17"/>
      <c r="CYR46" s="17"/>
      <c r="CYS46" s="17"/>
      <c r="CYT46" s="17"/>
      <c r="CYU46" s="17"/>
      <c r="CYV46" s="17"/>
      <c r="CYW46" s="17"/>
      <c r="CYX46" s="17"/>
      <c r="CYY46" s="17"/>
      <c r="CYZ46" s="17"/>
      <c r="CZA46" s="17"/>
      <c r="CZB46" s="17"/>
      <c r="CZC46" s="17"/>
      <c r="CZD46" s="17"/>
      <c r="CZE46" s="17"/>
      <c r="CZF46" s="17"/>
      <c r="CZG46" s="17"/>
      <c r="CZH46" s="17"/>
      <c r="CZI46" s="17"/>
      <c r="CZJ46" s="17"/>
      <c r="CZK46" s="17"/>
      <c r="CZL46" s="17"/>
      <c r="CZM46" s="17"/>
      <c r="CZN46" s="17"/>
      <c r="CZO46" s="17"/>
      <c r="CZP46" s="17"/>
      <c r="CZQ46" s="17"/>
      <c r="CZR46" s="17"/>
      <c r="CZS46" s="17"/>
      <c r="CZT46" s="17"/>
      <c r="CZU46" s="17"/>
      <c r="CZV46" s="17"/>
      <c r="CZW46" s="17"/>
      <c r="CZX46" s="17"/>
      <c r="CZY46" s="17"/>
      <c r="CZZ46" s="17"/>
      <c r="DAA46" s="17"/>
      <c r="DAB46" s="17"/>
      <c r="DAC46" s="17"/>
      <c r="DAD46" s="17"/>
      <c r="DAE46" s="17"/>
      <c r="DAF46" s="17"/>
      <c r="DAG46" s="17"/>
      <c r="DAH46" s="17"/>
      <c r="DAI46" s="17"/>
      <c r="DAJ46" s="17"/>
      <c r="DAK46" s="17"/>
      <c r="DAL46" s="17"/>
      <c r="DAM46" s="17"/>
      <c r="DAN46" s="17"/>
      <c r="DAO46" s="17"/>
      <c r="DAP46" s="17"/>
      <c r="DAQ46" s="17"/>
      <c r="DAR46" s="17"/>
      <c r="DAS46" s="17"/>
      <c r="DAT46" s="17"/>
      <c r="DAU46" s="17"/>
      <c r="DAV46" s="17"/>
      <c r="DAW46" s="17"/>
      <c r="DAX46" s="17"/>
      <c r="DAY46" s="17"/>
      <c r="DAZ46" s="17"/>
      <c r="DBA46" s="17"/>
      <c r="DBB46" s="17"/>
      <c r="DBC46" s="17"/>
      <c r="DBD46" s="17"/>
      <c r="DBE46" s="17"/>
      <c r="DBF46" s="17"/>
      <c r="DBG46" s="17"/>
      <c r="DBH46" s="17"/>
      <c r="DBI46" s="17"/>
      <c r="DBJ46" s="17"/>
      <c r="DBK46" s="17"/>
      <c r="DBL46" s="17"/>
      <c r="DBM46" s="17"/>
      <c r="DBN46" s="17"/>
      <c r="DBO46" s="17"/>
      <c r="DBP46" s="17"/>
      <c r="DBQ46" s="17"/>
      <c r="DBR46" s="17"/>
      <c r="DBS46" s="17"/>
      <c r="DBT46" s="17"/>
      <c r="DBU46" s="17"/>
      <c r="DBV46" s="17"/>
      <c r="DBW46" s="17"/>
      <c r="DBX46" s="17"/>
      <c r="DBY46" s="17"/>
      <c r="DBZ46" s="17"/>
      <c r="DCA46" s="17"/>
      <c r="DCB46" s="17"/>
      <c r="DCC46" s="17"/>
      <c r="DCD46" s="17"/>
      <c r="DCE46" s="17"/>
      <c r="DCF46" s="17"/>
      <c r="DCG46" s="17"/>
      <c r="DCH46" s="17"/>
      <c r="DCI46" s="17"/>
      <c r="DCJ46" s="17"/>
      <c r="DCK46" s="17"/>
      <c r="DCL46" s="17"/>
      <c r="DCM46" s="17"/>
      <c r="DCN46" s="17"/>
      <c r="DCO46" s="17"/>
      <c r="DCP46" s="17"/>
      <c r="DCQ46" s="17"/>
      <c r="DCR46" s="17"/>
      <c r="DCS46" s="17"/>
      <c r="DCT46" s="17"/>
      <c r="DCU46" s="17"/>
      <c r="DCV46" s="17"/>
      <c r="DCW46" s="17"/>
      <c r="DCX46" s="17"/>
      <c r="DCY46" s="17"/>
      <c r="DCZ46" s="17"/>
      <c r="DDA46" s="17"/>
      <c r="DDB46" s="17"/>
      <c r="DDC46" s="17"/>
      <c r="DDD46" s="17"/>
      <c r="DDE46" s="17"/>
      <c r="DDF46" s="17"/>
      <c r="DDG46" s="17"/>
      <c r="DDH46" s="17"/>
      <c r="DDI46" s="17"/>
      <c r="DDJ46" s="17"/>
      <c r="DDK46" s="17"/>
      <c r="DDL46" s="17"/>
      <c r="DDM46" s="17"/>
      <c r="DDN46" s="17"/>
      <c r="DDO46" s="17"/>
      <c r="DDP46" s="17"/>
      <c r="DDQ46" s="17"/>
      <c r="DDR46" s="17"/>
      <c r="DDS46" s="17"/>
      <c r="DDT46" s="17"/>
      <c r="DDU46" s="17"/>
      <c r="DDV46" s="17"/>
      <c r="DDW46" s="17"/>
      <c r="DDX46" s="17"/>
      <c r="DDY46" s="17"/>
      <c r="DDZ46" s="17"/>
      <c r="DEA46" s="17"/>
      <c r="DEB46" s="17"/>
      <c r="DEC46" s="17"/>
      <c r="DED46" s="17"/>
      <c r="DEE46" s="17"/>
      <c r="DEF46" s="17"/>
      <c r="DEG46" s="17"/>
      <c r="DEH46" s="17"/>
      <c r="DEI46" s="17"/>
      <c r="DEJ46" s="17"/>
      <c r="DEK46" s="17"/>
      <c r="DEL46" s="17"/>
      <c r="DEM46" s="17"/>
      <c r="DEN46" s="17"/>
      <c r="DEO46" s="17"/>
      <c r="DEP46" s="17"/>
      <c r="DEQ46" s="17"/>
      <c r="DER46" s="17"/>
      <c r="DES46" s="17"/>
      <c r="DET46" s="17"/>
      <c r="DEU46" s="17"/>
      <c r="DEV46" s="17"/>
      <c r="DEW46" s="17"/>
      <c r="DEX46" s="17"/>
      <c r="DEY46" s="17"/>
      <c r="DEZ46" s="17"/>
      <c r="DFA46" s="17"/>
      <c r="DFB46" s="17"/>
      <c r="DFC46" s="17"/>
      <c r="DFD46" s="17"/>
      <c r="DFE46" s="17"/>
      <c r="DFF46" s="17"/>
      <c r="DFG46" s="17"/>
      <c r="DFH46" s="17"/>
      <c r="DFI46" s="17"/>
      <c r="DFJ46" s="17"/>
      <c r="DFK46" s="17"/>
      <c r="DFL46" s="17"/>
      <c r="DFM46" s="17"/>
      <c r="DFN46" s="17"/>
      <c r="DFO46" s="17"/>
      <c r="DFP46" s="17"/>
      <c r="DFQ46" s="17"/>
      <c r="DFR46" s="17"/>
      <c r="DFS46" s="17"/>
      <c r="DFT46" s="17"/>
      <c r="DFU46" s="17"/>
      <c r="DFV46" s="17"/>
      <c r="DFW46" s="17"/>
      <c r="DFX46" s="17"/>
      <c r="DFY46" s="17"/>
      <c r="DFZ46" s="17"/>
      <c r="DGA46" s="17"/>
      <c r="DGB46" s="17"/>
      <c r="DGC46" s="17"/>
      <c r="DGD46" s="17"/>
      <c r="DGE46" s="17"/>
      <c r="DGF46" s="17"/>
      <c r="DGG46" s="17"/>
      <c r="DGH46" s="17"/>
      <c r="DGI46" s="17"/>
      <c r="DGJ46" s="17"/>
      <c r="DGK46" s="17"/>
      <c r="DGL46" s="17"/>
      <c r="DGM46" s="17"/>
      <c r="DGN46" s="17"/>
      <c r="DGO46" s="17"/>
      <c r="DGP46" s="17"/>
      <c r="DGQ46" s="17"/>
      <c r="DGR46" s="17"/>
      <c r="DGS46" s="17"/>
      <c r="DGT46" s="17"/>
      <c r="DGU46" s="17"/>
      <c r="DGV46" s="17"/>
      <c r="DGW46" s="17"/>
      <c r="DGX46" s="17"/>
      <c r="DGY46" s="17"/>
      <c r="DGZ46" s="17"/>
      <c r="DHA46" s="17"/>
      <c r="DHB46" s="17"/>
      <c r="DHC46" s="17"/>
      <c r="DHD46" s="17"/>
      <c r="DHE46" s="17"/>
      <c r="DHF46" s="17"/>
      <c r="DHG46" s="17"/>
      <c r="DHH46" s="17"/>
      <c r="DHI46" s="17"/>
      <c r="DHJ46" s="17"/>
      <c r="DHK46" s="17"/>
      <c r="DHL46" s="17"/>
      <c r="DHM46" s="17"/>
      <c r="DHN46" s="17"/>
      <c r="DHO46" s="17"/>
      <c r="DHP46" s="17"/>
      <c r="DHQ46" s="17"/>
      <c r="DHR46" s="17"/>
      <c r="DHS46" s="17"/>
      <c r="DHT46" s="17"/>
      <c r="DHU46" s="17"/>
      <c r="DHV46" s="17"/>
      <c r="DHW46" s="17"/>
      <c r="DHX46" s="17"/>
      <c r="DHY46" s="17"/>
      <c r="DHZ46" s="17"/>
      <c r="DIA46" s="17"/>
      <c r="DIB46" s="17"/>
      <c r="DIC46" s="17"/>
      <c r="DID46" s="17"/>
      <c r="DIE46" s="17"/>
      <c r="DIF46" s="17"/>
      <c r="DIG46" s="17"/>
      <c r="DIH46" s="17"/>
      <c r="DII46" s="17"/>
      <c r="DIJ46" s="17"/>
      <c r="DIK46" s="17"/>
      <c r="DIL46" s="17"/>
      <c r="DIM46" s="17"/>
      <c r="DIN46" s="17"/>
      <c r="DIO46" s="17"/>
      <c r="DIP46" s="17"/>
      <c r="DIQ46" s="17"/>
      <c r="DIR46" s="17"/>
      <c r="DIS46" s="17"/>
      <c r="DIT46" s="17"/>
      <c r="DIU46" s="17"/>
      <c r="DIV46" s="17"/>
      <c r="DIW46" s="17"/>
      <c r="DIX46" s="17"/>
      <c r="DIY46" s="17"/>
      <c r="DIZ46" s="17"/>
      <c r="DJA46" s="17"/>
      <c r="DJB46" s="17"/>
      <c r="DJC46" s="17"/>
      <c r="DJD46" s="17"/>
      <c r="DJE46" s="17"/>
      <c r="DJF46" s="17"/>
      <c r="DJG46" s="17"/>
      <c r="DJH46" s="17"/>
      <c r="DJI46" s="17"/>
      <c r="DJJ46" s="17"/>
      <c r="DJK46" s="17"/>
      <c r="DJL46" s="17"/>
      <c r="DJM46" s="17"/>
      <c r="DJN46" s="17"/>
      <c r="DJO46" s="17"/>
      <c r="DJP46" s="17"/>
      <c r="DJQ46" s="17"/>
      <c r="DJR46" s="17"/>
      <c r="DJS46" s="17"/>
      <c r="DJT46" s="17"/>
      <c r="DJU46" s="17"/>
      <c r="DJV46" s="17"/>
      <c r="DJW46" s="17"/>
      <c r="DJX46" s="17"/>
      <c r="DJY46" s="17"/>
      <c r="DJZ46" s="17"/>
      <c r="DKA46" s="17"/>
      <c r="DKB46" s="17"/>
      <c r="DKC46" s="17"/>
      <c r="DKD46" s="17"/>
      <c r="DKE46" s="17"/>
      <c r="DKF46" s="17"/>
      <c r="DKG46" s="17"/>
      <c r="DKH46" s="17"/>
      <c r="DKI46" s="17"/>
      <c r="DKJ46" s="17"/>
      <c r="DKK46" s="17"/>
      <c r="DKL46" s="17"/>
      <c r="DKM46" s="17"/>
      <c r="DKN46" s="17"/>
      <c r="DKO46" s="17"/>
      <c r="DKP46" s="17"/>
      <c r="DKQ46" s="17"/>
      <c r="DKR46" s="17"/>
      <c r="DKS46" s="17"/>
      <c r="DKT46" s="17"/>
      <c r="DKU46" s="17"/>
      <c r="DKV46" s="17"/>
      <c r="DKW46" s="17"/>
      <c r="DKX46" s="17"/>
      <c r="DKY46" s="17"/>
      <c r="DKZ46" s="17"/>
      <c r="DLA46" s="17"/>
      <c r="DLB46" s="17"/>
      <c r="DLC46" s="17"/>
      <c r="DLD46" s="17"/>
      <c r="DLE46" s="17"/>
      <c r="DLF46" s="17"/>
      <c r="DLG46" s="17"/>
      <c r="DLH46" s="17"/>
      <c r="DLI46" s="17"/>
      <c r="DLJ46" s="17"/>
      <c r="DLK46" s="17"/>
      <c r="DLL46" s="17"/>
      <c r="DLM46" s="17"/>
      <c r="DLN46" s="17"/>
      <c r="DLO46" s="17"/>
      <c r="DLP46" s="17"/>
      <c r="DLQ46" s="17"/>
      <c r="DLR46" s="17"/>
      <c r="DLS46" s="17"/>
      <c r="DLT46" s="17"/>
      <c r="DLU46" s="17"/>
      <c r="DLV46" s="17"/>
      <c r="DLW46" s="17"/>
      <c r="DLX46" s="17"/>
      <c r="DLY46" s="17"/>
      <c r="DLZ46" s="17"/>
      <c r="DMA46" s="17"/>
      <c r="DMB46" s="17"/>
      <c r="DMC46" s="17"/>
      <c r="DMD46" s="17"/>
      <c r="DME46" s="17"/>
      <c r="DMF46" s="17"/>
      <c r="DMG46" s="17"/>
      <c r="DMH46" s="17"/>
      <c r="DMI46" s="17"/>
      <c r="DMJ46" s="17"/>
      <c r="DMK46" s="17"/>
      <c r="DML46" s="17"/>
      <c r="DMM46" s="17"/>
      <c r="DMN46" s="17"/>
      <c r="DMO46" s="17"/>
      <c r="DMP46" s="17"/>
      <c r="DMQ46" s="17"/>
      <c r="DMR46" s="17"/>
      <c r="DMS46" s="17"/>
      <c r="DMT46" s="17"/>
      <c r="DMU46" s="17"/>
      <c r="DMV46" s="17"/>
      <c r="DMW46" s="17"/>
      <c r="DMX46" s="17"/>
      <c r="DMY46" s="17"/>
      <c r="DMZ46" s="17"/>
      <c r="DNA46" s="17"/>
      <c r="DNB46" s="17"/>
      <c r="DNC46" s="17"/>
      <c r="DND46" s="17"/>
      <c r="DNE46" s="17"/>
      <c r="DNF46" s="17"/>
      <c r="DNG46" s="17"/>
      <c r="DNH46" s="17"/>
      <c r="DNI46" s="17"/>
      <c r="DNJ46" s="17"/>
      <c r="DNK46" s="17"/>
      <c r="DNL46" s="17"/>
      <c r="DNM46" s="17"/>
      <c r="DNN46" s="17"/>
      <c r="DNO46" s="17"/>
      <c r="DNP46" s="17"/>
      <c r="DNQ46" s="17"/>
      <c r="DNR46" s="17"/>
      <c r="DNS46" s="17"/>
      <c r="DNT46" s="17"/>
      <c r="DNU46" s="17"/>
      <c r="DNV46" s="17"/>
      <c r="DNW46" s="17"/>
      <c r="DNX46" s="17"/>
      <c r="DNY46" s="17"/>
      <c r="DNZ46" s="17"/>
      <c r="DOA46" s="17"/>
      <c r="DOB46" s="17"/>
      <c r="DOC46" s="17"/>
      <c r="DOD46" s="17"/>
      <c r="DOE46" s="17"/>
      <c r="DOF46" s="17"/>
      <c r="DOG46" s="17"/>
      <c r="DOH46" s="17"/>
      <c r="DOI46" s="17"/>
      <c r="DOJ46" s="17"/>
      <c r="DOK46" s="17"/>
      <c r="DOL46" s="17"/>
      <c r="DOM46" s="17"/>
      <c r="DON46" s="17"/>
      <c r="DOO46" s="17"/>
      <c r="DOP46" s="17"/>
      <c r="DOQ46" s="17"/>
      <c r="DOR46" s="17"/>
      <c r="DOS46" s="17"/>
      <c r="DOT46" s="17"/>
      <c r="DOU46" s="17"/>
      <c r="DOV46" s="17"/>
      <c r="DOW46" s="17"/>
      <c r="DOX46" s="17"/>
      <c r="DOY46" s="17"/>
      <c r="DOZ46" s="17"/>
      <c r="DPA46" s="17"/>
      <c r="DPB46" s="17"/>
      <c r="DPC46" s="17"/>
      <c r="DPD46" s="17"/>
      <c r="DPE46" s="17"/>
      <c r="DPF46" s="17"/>
      <c r="DPG46" s="17"/>
      <c r="DPH46" s="17"/>
      <c r="DPI46" s="17"/>
      <c r="DPJ46" s="17"/>
      <c r="DPK46" s="17"/>
      <c r="DPL46" s="17"/>
      <c r="DPM46" s="17"/>
      <c r="DPN46" s="17"/>
      <c r="DPO46" s="17"/>
      <c r="DPP46" s="17"/>
      <c r="DPQ46" s="17"/>
      <c r="DPR46" s="17"/>
      <c r="DPS46" s="17"/>
      <c r="DPT46" s="17"/>
      <c r="DPU46" s="17"/>
      <c r="DPV46" s="17"/>
      <c r="DPW46" s="17"/>
      <c r="DPX46" s="17"/>
      <c r="DPY46" s="17"/>
      <c r="DPZ46" s="17"/>
      <c r="DQA46" s="17"/>
      <c r="DQB46" s="17"/>
      <c r="DQC46" s="17"/>
      <c r="DQD46" s="17"/>
      <c r="DQE46" s="17"/>
      <c r="DQF46" s="17"/>
      <c r="DQG46" s="17"/>
      <c r="DQH46" s="17"/>
      <c r="DQI46" s="17"/>
      <c r="DQJ46" s="17"/>
      <c r="DQK46" s="17"/>
      <c r="DQL46" s="17"/>
      <c r="DQM46" s="17"/>
      <c r="DQN46" s="17"/>
      <c r="DQO46" s="17"/>
      <c r="DQP46" s="17"/>
      <c r="DQQ46" s="17"/>
      <c r="DQR46" s="17"/>
      <c r="DQS46" s="17"/>
      <c r="DQT46" s="17"/>
      <c r="DQU46" s="17"/>
      <c r="DQV46" s="17"/>
      <c r="DQW46" s="17"/>
      <c r="DQX46" s="17"/>
      <c r="DQY46" s="17"/>
      <c r="DQZ46" s="17"/>
      <c r="DRA46" s="17"/>
      <c r="DRB46" s="17"/>
      <c r="DRC46" s="17"/>
      <c r="DRD46" s="17"/>
      <c r="DRE46" s="17"/>
      <c r="DRF46" s="17"/>
      <c r="DRG46" s="17"/>
      <c r="DRH46" s="17"/>
      <c r="DRI46" s="17"/>
      <c r="DRJ46" s="17"/>
      <c r="DRK46" s="17"/>
      <c r="DRL46" s="17"/>
      <c r="DRM46" s="17"/>
      <c r="DRN46" s="17"/>
      <c r="DRO46" s="17"/>
      <c r="DRP46" s="17"/>
      <c r="DRQ46" s="17"/>
      <c r="DRR46" s="17"/>
      <c r="DRS46" s="17"/>
      <c r="DRT46" s="17"/>
      <c r="DRU46" s="17"/>
      <c r="DRV46" s="17"/>
      <c r="DRW46" s="17"/>
      <c r="DRX46" s="17"/>
      <c r="DRY46" s="17"/>
      <c r="DRZ46" s="17"/>
      <c r="DSA46" s="17"/>
      <c r="DSB46" s="17"/>
      <c r="DSC46" s="17"/>
      <c r="DSD46" s="17"/>
      <c r="DSE46" s="17"/>
      <c r="DSF46" s="17"/>
      <c r="DSG46" s="17"/>
      <c r="DSH46" s="17"/>
      <c r="DSI46" s="17"/>
      <c r="DSJ46" s="17"/>
      <c r="DSK46" s="17"/>
      <c r="DSL46" s="17"/>
      <c r="DSM46" s="17"/>
      <c r="DSN46" s="17"/>
      <c r="DSO46" s="17"/>
      <c r="DSP46" s="17"/>
      <c r="DSQ46" s="17"/>
      <c r="DSR46" s="17"/>
      <c r="DSS46" s="17"/>
      <c r="DST46" s="17"/>
      <c r="DSU46" s="17"/>
      <c r="DSV46" s="17"/>
      <c r="DSW46" s="17"/>
      <c r="DSX46" s="17"/>
      <c r="DSY46" s="17"/>
      <c r="DSZ46" s="17"/>
      <c r="DTA46" s="17"/>
      <c r="DTB46" s="17"/>
      <c r="DTC46" s="17"/>
      <c r="DTD46" s="17"/>
      <c r="DTE46" s="17"/>
      <c r="DTF46" s="17"/>
      <c r="DTG46" s="17"/>
      <c r="DTH46" s="17"/>
      <c r="DTI46" s="17"/>
      <c r="DTJ46" s="17"/>
      <c r="DTK46" s="17"/>
      <c r="DTL46" s="17"/>
      <c r="DTM46" s="17"/>
      <c r="DTN46" s="17"/>
      <c r="DTO46" s="17"/>
      <c r="DTP46" s="17"/>
      <c r="DTQ46" s="17"/>
      <c r="DTR46" s="17"/>
      <c r="DTS46" s="17"/>
      <c r="DTT46" s="17"/>
      <c r="DTU46" s="17"/>
      <c r="DTV46" s="17"/>
      <c r="DTW46" s="17"/>
      <c r="DTX46" s="17"/>
      <c r="DTY46" s="17"/>
      <c r="DTZ46" s="17"/>
      <c r="DUA46" s="17"/>
      <c r="DUB46" s="17"/>
      <c r="DUC46" s="17"/>
      <c r="DUD46" s="17"/>
      <c r="DUE46" s="17"/>
      <c r="DUF46" s="17"/>
      <c r="DUG46" s="17"/>
      <c r="DUH46" s="17"/>
      <c r="DUI46" s="17"/>
      <c r="DUJ46" s="17"/>
      <c r="DUK46" s="17"/>
      <c r="DUL46" s="17"/>
      <c r="DUM46" s="17"/>
      <c r="DUN46" s="17"/>
      <c r="DUO46" s="17"/>
      <c r="DUP46" s="17"/>
      <c r="DUQ46" s="17"/>
      <c r="DUR46" s="17"/>
      <c r="DUS46" s="17"/>
      <c r="DUT46" s="17"/>
      <c r="DUU46" s="17"/>
      <c r="DUV46" s="17"/>
      <c r="DUW46" s="17"/>
      <c r="DUX46" s="17"/>
      <c r="DUY46" s="17"/>
      <c r="DUZ46" s="17"/>
      <c r="DVA46" s="17"/>
      <c r="DVB46" s="17"/>
      <c r="DVC46" s="17"/>
      <c r="DVD46" s="17"/>
      <c r="DVE46" s="17"/>
      <c r="DVF46" s="17"/>
      <c r="DVG46" s="17"/>
      <c r="DVH46" s="17"/>
      <c r="DVI46" s="17"/>
      <c r="DVJ46" s="17"/>
      <c r="DVK46" s="17"/>
      <c r="DVL46" s="17"/>
      <c r="DVM46" s="17"/>
      <c r="DVN46" s="17"/>
      <c r="DVO46" s="17"/>
      <c r="DVP46" s="17"/>
      <c r="DVQ46" s="17"/>
      <c r="DVR46" s="17"/>
      <c r="DVS46" s="17"/>
      <c r="DVT46" s="17"/>
      <c r="DVU46" s="17"/>
      <c r="DVV46" s="17"/>
      <c r="DVW46" s="17"/>
      <c r="DVX46" s="17"/>
      <c r="DVY46" s="17"/>
      <c r="DVZ46" s="17"/>
      <c r="DWA46" s="17"/>
      <c r="DWB46" s="17"/>
      <c r="DWC46" s="17"/>
      <c r="DWD46" s="17"/>
      <c r="DWE46" s="17"/>
      <c r="DWF46" s="17"/>
      <c r="DWG46" s="17"/>
      <c r="DWH46" s="17"/>
      <c r="DWI46" s="17"/>
      <c r="DWJ46" s="17"/>
      <c r="DWK46" s="17"/>
      <c r="DWL46" s="17"/>
      <c r="DWM46" s="17"/>
      <c r="DWN46" s="17"/>
      <c r="DWO46" s="17"/>
      <c r="DWP46" s="17"/>
      <c r="DWQ46" s="17"/>
      <c r="DWR46" s="17"/>
      <c r="DWS46" s="17"/>
      <c r="DWT46" s="17"/>
      <c r="DWU46" s="17"/>
      <c r="DWV46" s="17"/>
      <c r="DWW46" s="17"/>
      <c r="DWX46" s="17"/>
      <c r="DWY46" s="17"/>
      <c r="DWZ46" s="17"/>
      <c r="DXA46" s="17"/>
      <c r="DXB46" s="17"/>
      <c r="DXC46" s="17"/>
      <c r="DXD46" s="17"/>
      <c r="DXE46" s="17"/>
      <c r="DXF46" s="17"/>
      <c r="DXG46" s="17"/>
      <c r="DXH46" s="17"/>
      <c r="DXI46" s="17"/>
      <c r="DXJ46" s="17"/>
      <c r="DXK46" s="17"/>
      <c r="DXL46" s="17"/>
      <c r="DXM46" s="17"/>
      <c r="DXN46" s="17"/>
      <c r="DXO46" s="17"/>
      <c r="DXP46" s="17"/>
      <c r="DXQ46" s="17"/>
      <c r="DXR46" s="17"/>
      <c r="DXS46" s="17"/>
      <c r="DXT46" s="17"/>
      <c r="DXU46" s="17"/>
      <c r="DXV46" s="17"/>
      <c r="DXW46" s="17"/>
      <c r="DXX46" s="17"/>
      <c r="DXY46" s="17"/>
      <c r="DXZ46" s="17"/>
      <c r="DYA46" s="17"/>
      <c r="DYB46" s="17"/>
      <c r="DYC46" s="17"/>
      <c r="DYD46" s="17"/>
      <c r="DYE46" s="17"/>
      <c r="DYF46" s="17"/>
      <c r="DYG46" s="17"/>
      <c r="DYH46" s="17"/>
      <c r="DYI46" s="17"/>
      <c r="DYJ46" s="17"/>
      <c r="DYK46" s="17"/>
      <c r="DYL46" s="17"/>
      <c r="DYM46" s="17"/>
      <c r="DYN46" s="17"/>
      <c r="DYO46" s="17"/>
      <c r="DYP46" s="17"/>
      <c r="DYQ46" s="17"/>
      <c r="DYR46" s="17"/>
      <c r="DYS46" s="17"/>
      <c r="DYT46" s="17"/>
      <c r="DYU46" s="17"/>
      <c r="DYV46" s="17"/>
      <c r="DYW46" s="17"/>
      <c r="DYX46" s="17"/>
      <c r="DYY46" s="17"/>
      <c r="DYZ46" s="17"/>
      <c r="DZA46" s="17"/>
      <c r="DZB46" s="17"/>
      <c r="DZC46" s="17"/>
      <c r="DZD46" s="17"/>
      <c r="DZE46" s="17"/>
      <c r="DZF46" s="17"/>
      <c r="DZG46" s="17"/>
      <c r="DZH46" s="17"/>
      <c r="DZI46" s="17"/>
      <c r="DZJ46" s="17"/>
      <c r="DZK46" s="17"/>
      <c r="DZL46" s="17"/>
      <c r="DZM46" s="17"/>
      <c r="DZN46" s="17"/>
      <c r="DZO46" s="17"/>
      <c r="DZP46" s="17"/>
      <c r="DZQ46" s="17"/>
      <c r="DZR46" s="17"/>
      <c r="DZS46" s="17"/>
      <c r="DZT46" s="17"/>
      <c r="DZU46" s="17"/>
      <c r="DZV46" s="17"/>
      <c r="DZW46" s="17"/>
      <c r="DZX46" s="17"/>
      <c r="DZY46" s="17"/>
      <c r="DZZ46" s="17"/>
      <c r="EAA46" s="17"/>
      <c r="EAB46" s="17"/>
      <c r="EAC46" s="17"/>
      <c r="EAD46" s="17"/>
      <c r="EAE46" s="17"/>
      <c r="EAF46" s="17"/>
      <c r="EAG46" s="17"/>
      <c r="EAH46" s="17"/>
      <c r="EAI46" s="17"/>
      <c r="EAJ46" s="17"/>
      <c r="EAK46" s="17"/>
      <c r="EAL46" s="17"/>
      <c r="EAM46" s="17"/>
      <c r="EAN46" s="17"/>
      <c r="EAO46" s="17"/>
      <c r="EAP46" s="17"/>
      <c r="EAQ46" s="17"/>
      <c r="EAR46" s="17"/>
      <c r="EAS46" s="17"/>
      <c r="EAT46" s="17"/>
      <c r="EAU46" s="17"/>
      <c r="EAV46" s="17"/>
      <c r="EAW46" s="17"/>
      <c r="EAX46" s="17"/>
      <c r="EAY46" s="17"/>
      <c r="EAZ46" s="17"/>
      <c r="EBA46" s="17"/>
      <c r="EBB46" s="17"/>
      <c r="EBC46" s="17"/>
      <c r="EBD46" s="17"/>
      <c r="EBE46" s="17"/>
      <c r="EBF46" s="17"/>
      <c r="EBG46" s="17"/>
      <c r="EBH46" s="17"/>
      <c r="EBI46" s="17"/>
      <c r="EBJ46" s="17"/>
      <c r="EBK46" s="17"/>
      <c r="EBL46" s="17"/>
      <c r="EBM46" s="17"/>
      <c r="EBN46" s="17"/>
      <c r="EBO46" s="17"/>
      <c r="EBP46" s="17"/>
      <c r="EBQ46" s="17"/>
      <c r="EBR46" s="17"/>
      <c r="EBS46" s="17"/>
      <c r="EBT46" s="17"/>
      <c r="EBU46" s="17"/>
      <c r="EBV46" s="17"/>
      <c r="EBW46" s="17"/>
      <c r="EBX46" s="17"/>
      <c r="EBY46" s="17"/>
      <c r="EBZ46" s="17"/>
      <c r="ECA46" s="17"/>
      <c r="ECB46" s="17"/>
      <c r="ECC46" s="17"/>
      <c r="ECD46" s="17"/>
      <c r="ECE46" s="17"/>
      <c r="ECF46" s="17"/>
      <c r="ECG46" s="17"/>
      <c r="ECH46" s="17"/>
      <c r="ECI46" s="17"/>
      <c r="ECJ46" s="17"/>
      <c r="ECK46" s="17"/>
      <c r="ECL46" s="17"/>
      <c r="ECM46" s="17"/>
      <c r="ECN46" s="17"/>
      <c r="ECO46" s="17"/>
      <c r="ECP46" s="17"/>
      <c r="ECQ46" s="17"/>
      <c r="ECR46" s="17"/>
      <c r="ECS46" s="17"/>
      <c r="ECT46" s="17"/>
      <c r="ECU46" s="17"/>
      <c r="ECV46" s="17"/>
      <c r="ECW46" s="17"/>
      <c r="ECX46" s="17"/>
      <c r="ECY46" s="17"/>
      <c r="ECZ46" s="17"/>
      <c r="EDA46" s="17"/>
      <c r="EDB46" s="17"/>
      <c r="EDC46" s="17"/>
      <c r="EDD46" s="17"/>
      <c r="EDE46" s="17"/>
      <c r="EDF46" s="17"/>
      <c r="EDG46" s="17"/>
      <c r="EDH46" s="17"/>
      <c r="EDI46" s="17"/>
      <c r="EDJ46" s="17"/>
      <c r="EDK46" s="17"/>
      <c r="EDL46" s="17"/>
      <c r="EDM46" s="17"/>
      <c r="EDN46" s="17"/>
      <c r="EDO46" s="17"/>
      <c r="EDP46" s="17"/>
      <c r="EDQ46" s="17"/>
      <c r="EDR46" s="17"/>
      <c r="EDS46" s="17"/>
      <c r="EDT46" s="17"/>
      <c r="EDU46" s="17"/>
      <c r="EDV46" s="17"/>
      <c r="EDW46" s="17"/>
      <c r="EDX46" s="17"/>
      <c r="EDY46" s="17"/>
      <c r="EDZ46" s="17"/>
      <c r="EEA46" s="17"/>
      <c r="EEB46" s="17"/>
      <c r="EEC46" s="17"/>
      <c r="EED46" s="17"/>
      <c r="EEE46" s="17"/>
      <c r="EEF46" s="17"/>
      <c r="EEG46" s="17"/>
      <c r="EEH46" s="17"/>
      <c r="EEI46" s="17"/>
      <c r="EEJ46" s="17"/>
      <c r="EEK46" s="17"/>
      <c r="EEL46" s="17"/>
      <c r="EEM46" s="17"/>
      <c r="EEN46" s="17"/>
      <c r="EEO46" s="17"/>
      <c r="EEP46" s="17"/>
      <c r="EEQ46" s="17"/>
      <c r="EER46" s="17"/>
      <c r="EES46" s="17"/>
      <c r="EET46" s="17"/>
      <c r="EEU46" s="17"/>
      <c r="EEV46" s="17"/>
      <c r="EEW46" s="17"/>
      <c r="EEX46" s="17"/>
      <c r="EEY46" s="17"/>
      <c r="EEZ46" s="17"/>
      <c r="EFA46" s="17"/>
      <c r="EFB46" s="17"/>
      <c r="EFC46" s="17"/>
      <c r="EFD46" s="17"/>
      <c r="EFE46" s="17"/>
      <c r="EFF46" s="17"/>
      <c r="EFG46" s="17"/>
      <c r="EFH46" s="17"/>
      <c r="EFI46" s="17"/>
      <c r="EFJ46" s="17"/>
      <c r="EFK46" s="17"/>
      <c r="EFL46" s="17"/>
      <c r="EFM46" s="17"/>
      <c r="EFN46" s="17"/>
      <c r="EFO46" s="17"/>
      <c r="EFP46" s="17"/>
      <c r="EFQ46" s="17"/>
      <c r="EFR46" s="17"/>
      <c r="EFS46" s="17"/>
      <c r="EFT46" s="17"/>
      <c r="EFU46" s="17"/>
      <c r="EFV46" s="17"/>
      <c r="EFW46" s="17"/>
      <c r="EFX46" s="17"/>
      <c r="EFY46" s="17"/>
      <c r="EFZ46" s="17"/>
      <c r="EGA46" s="17"/>
      <c r="EGB46" s="17"/>
      <c r="EGC46" s="17"/>
      <c r="EGD46" s="17"/>
      <c r="EGE46" s="17"/>
      <c r="EGF46" s="17"/>
      <c r="EGG46" s="17"/>
      <c r="EGH46" s="17"/>
      <c r="EGI46" s="17"/>
      <c r="EGJ46" s="17"/>
      <c r="EGK46" s="17"/>
      <c r="EGL46" s="17"/>
      <c r="EGM46" s="17"/>
      <c r="EGN46" s="17"/>
      <c r="EGO46" s="17"/>
      <c r="EGP46" s="17"/>
      <c r="EGQ46" s="17"/>
      <c r="EGR46" s="17"/>
      <c r="EGS46" s="17"/>
      <c r="EGT46" s="17"/>
      <c r="EGU46" s="17"/>
      <c r="EGV46" s="17"/>
      <c r="EGW46" s="17"/>
      <c r="EGX46" s="17"/>
      <c r="EGY46" s="17"/>
      <c r="EGZ46" s="17"/>
      <c r="EHA46" s="17"/>
      <c r="EHB46" s="17"/>
      <c r="EHC46" s="17"/>
      <c r="EHD46" s="17"/>
      <c r="EHE46" s="17"/>
      <c r="EHF46" s="17"/>
      <c r="EHG46" s="17"/>
      <c r="EHH46" s="17"/>
      <c r="EHI46" s="17"/>
      <c r="EHJ46" s="17"/>
      <c r="EHK46" s="17"/>
      <c r="EHL46" s="17"/>
      <c r="EHM46" s="17"/>
      <c r="EHN46" s="17"/>
      <c r="EHO46" s="17"/>
      <c r="EHP46" s="17"/>
      <c r="EHQ46" s="17"/>
      <c r="EHR46" s="17"/>
      <c r="EHS46" s="17"/>
      <c r="EHT46" s="17"/>
      <c r="EHU46" s="17"/>
      <c r="EHV46" s="17"/>
      <c r="EHW46" s="17"/>
      <c r="EHX46" s="17"/>
      <c r="EHY46" s="17"/>
      <c r="EHZ46" s="17"/>
      <c r="EIA46" s="17"/>
      <c r="EIB46" s="17"/>
      <c r="EIC46" s="17"/>
      <c r="EID46" s="17"/>
      <c r="EIE46" s="17"/>
      <c r="EIF46" s="17"/>
      <c r="EIG46" s="17"/>
      <c r="EIH46" s="17"/>
      <c r="EII46" s="17"/>
      <c r="EIJ46" s="17"/>
      <c r="EIK46" s="17"/>
      <c r="EIL46" s="17"/>
      <c r="EIM46" s="17"/>
      <c r="EIN46" s="17"/>
      <c r="EIO46" s="17"/>
      <c r="EIP46" s="17"/>
      <c r="EIQ46" s="17"/>
      <c r="EIR46" s="17"/>
      <c r="EIS46" s="17"/>
      <c r="EIT46" s="17"/>
      <c r="EIU46" s="17"/>
      <c r="EIV46" s="17"/>
      <c r="EIW46" s="17"/>
      <c r="EIX46" s="17"/>
      <c r="EIY46" s="17"/>
      <c r="EIZ46" s="17"/>
      <c r="EJA46" s="17"/>
      <c r="EJB46" s="17"/>
      <c r="EJC46" s="17"/>
      <c r="EJD46" s="17"/>
      <c r="EJE46" s="17"/>
      <c r="EJF46" s="17"/>
      <c r="EJG46" s="17"/>
      <c r="EJH46" s="17"/>
      <c r="EJI46" s="17"/>
      <c r="EJJ46" s="17"/>
      <c r="EJK46" s="17"/>
      <c r="EJL46" s="17"/>
      <c r="EJM46" s="17"/>
      <c r="EJN46" s="17"/>
      <c r="EJO46" s="17"/>
      <c r="EJP46" s="17"/>
      <c r="EJQ46" s="17"/>
      <c r="EJR46" s="17"/>
      <c r="EJS46" s="17"/>
      <c r="EJT46" s="17"/>
      <c r="EJU46" s="17"/>
      <c r="EJV46" s="17"/>
      <c r="EJW46" s="17"/>
      <c r="EJX46" s="17"/>
      <c r="EJY46" s="17"/>
      <c r="EJZ46" s="17"/>
      <c r="EKA46" s="17"/>
      <c r="EKB46" s="17"/>
      <c r="EKC46" s="17"/>
      <c r="EKD46" s="17"/>
      <c r="EKE46" s="17"/>
      <c r="EKF46" s="17"/>
      <c r="EKG46" s="17"/>
      <c r="EKH46" s="17"/>
      <c r="EKI46" s="17"/>
      <c r="EKJ46" s="17"/>
      <c r="EKK46" s="17"/>
      <c r="EKL46" s="17"/>
      <c r="EKM46" s="17"/>
      <c r="EKN46" s="17"/>
      <c r="EKO46" s="17"/>
      <c r="EKP46" s="17"/>
      <c r="EKQ46" s="17"/>
      <c r="EKR46" s="17"/>
      <c r="EKS46" s="17"/>
      <c r="EKT46" s="17"/>
      <c r="EKU46" s="17"/>
      <c r="EKV46" s="17"/>
      <c r="EKW46" s="17"/>
      <c r="EKX46" s="17"/>
      <c r="EKY46" s="17"/>
      <c r="EKZ46" s="17"/>
      <c r="ELA46" s="17"/>
      <c r="ELB46" s="17"/>
      <c r="ELC46" s="17"/>
      <c r="ELD46" s="17"/>
      <c r="ELE46" s="17"/>
      <c r="ELF46" s="17"/>
      <c r="ELG46" s="17"/>
      <c r="ELH46" s="17"/>
      <c r="ELI46" s="17"/>
      <c r="ELJ46" s="17"/>
      <c r="ELK46" s="17"/>
      <c r="ELL46" s="17"/>
      <c r="ELM46" s="17"/>
      <c r="ELN46" s="17"/>
      <c r="ELO46" s="17"/>
      <c r="ELP46" s="17"/>
      <c r="ELQ46" s="17"/>
      <c r="ELR46" s="17"/>
      <c r="ELS46" s="17"/>
      <c r="ELT46" s="17"/>
      <c r="ELU46" s="17"/>
      <c r="ELV46" s="17"/>
      <c r="ELW46" s="17"/>
      <c r="ELX46" s="17"/>
      <c r="ELY46" s="17"/>
      <c r="ELZ46" s="17"/>
      <c r="EMA46" s="17"/>
      <c r="EMB46" s="17"/>
      <c r="EMC46" s="17"/>
      <c r="EMD46" s="17"/>
      <c r="EME46" s="17"/>
      <c r="EMF46" s="17"/>
      <c r="EMG46" s="17"/>
      <c r="EMH46" s="17"/>
      <c r="EMI46" s="17"/>
      <c r="EMJ46" s="17"/>
      <c r="EMK46" s="17"/>
      <c r="EML46" s="17"/>
      <c r="EMM46" s="17"/>
      <c r="EMN46" s="17"/>
      <c r="EMO46" s="17"/>
      <c r="EMP46" s="17"/>
      <c r="EMQ46" s="17"/>
      <c r="EMR46" s="17"/>
      <c r="EMS46" s="17"/>
      <c r="EMT46" s="17"/>
      <c r="EMU46" s="17"/>
      <c r="EMV46" s="17"/>
      <c r="EMW46" s="17"/>
      <c r="EMX46" s="17"/>
      <c r="EMY46" s="17"/>
      <c r="EMZ46" s="17"/>
      <c r="ENA46" s="17"/>
      <c r="ENB46" s="17"/>
      <c r="ENC46" s="17"/>
      <c r="END46" s="17"/>
      <c r="ENE46" s="17"/>
      <c r="ENF46" s="17"/>
      <c r="ENG46" s="17"/>
      <c r="ENH46" s="17"/>
      <c r="ENI46" s="17"/>
      <c r="ENJ46" s="17"/>
      <c r="ENK46" s="17"/>
      <c r="ENL46" s="17"/>
      <c r="ENM46" s="17"/>
      <c r="ENN46" s="17"/>
      <c r="ENO46" s="17"/>
      <c r="ENP46" s="17"/>
      <c r="ENQ46" s="17"/>
      <c r="ENR46" s="17"/>
      <c r="ENS46" s="17"/>
      <c r="ENT46" s="17"/>
      <c r="ENU46" s="17"/>
      <c r="ENV46" s="17"/>
      <c r="ENW46" s="17"/>
      <c r="ENX46" s="17"/>
      <c r="ENY46" s="17"/>
      <c r="ENZ46" s="17"/>
      <c r="EOA46" s="17"/>
      <c r="EOB46" s="17"/>
      <c r="EOC46" s="17"/>
      <c r="EOD46" s="17"/>
      <c r="EOE46" s="17"/>
      <c r="EOF46" s="17"/>
      <c r="EOG46" s="17"/>
      <c r="EOH46" s="17"/>
      <c r="EOI46" s="17"/>
      <c r="EOJ46" s="17"/>
      <c r="EOK46" s="17"/>
      <c r="EOL46" s="17"/>
      <c r="EOM46" s="17"/>
      <c r="EON46" s="17"/>
      <c r="EOO46" s="17"/>
      <c r="EOP46" s="17"/>
      <c r="EOQ46" s="17"/>
      <c r="EOR46" s="17"/>
      <c r="EOS46" s="17"/>
      <c r="EOT46" s="17"/>
      <c r="EOU46" s="17"/>
      <c r="EOV46" s="17"/>
      <c r="EOW46" s="17"/>
      <c r="EOX46" s="17"/>
      <c r="EOY46" s="17"/>
      <c r="EOZ46" s="17"/>
      <c r="EPA46" s="17"/>
      <c r="EPB46" s="17"/>
      <c r="EPC46" s="17"/>
      <c r="EPD46" s="17"/>
      <c r="EPE46" s="17"/>
      <c r="EPF46" s="17"/>
      <c r="EPG46" s="17"/>
      <c r="EPH46" s="17"/>
      <c r="EPI46" s="17"/>
      <c r="EPJ46" s="17"/>
      <c r="EPK46" s="17"/>
      <c r="EPL46" s="17"/>
      <c r="EPM46" s="17"/>
      <c r="EPN46" s="17"/>
      <c r="EPO46" s="17"/>
      <c r="EPP46" s="17"/>
      <c r="EPQ46" s="17"/>
      <c r="EPR46" s="17"/>
      <c r="EPS46" s="17"/>
      <c r="EPT46" s="17"/>
      <c r="EPU46" s="17"/>
    </row>
    <row r="47" spans="2:3817" ht="15" thickBot="1">
      <c r="B47" s="433" t="s">
        <v>525</v>
      </c>
      <c r="C47" s="390">
        <v>0.19084222049441954</v>
      </c>
      <c r="D47" s="390">
        <v>0.089764597379242209</v>
      </c>
      <c r="E47" s="390">
        <v>0.28516430936164927</v>
      </c>
      <c r="F47" s="390">
        <v>0.2075651014207619</v>
      </c>
      <c r="G47" s="437">
        <v>0.12428553132728791</v>
      </c>
      <c r="H47" s="390">
        <v>0.069634290415659592</v>
      </c>
      <c r="I47" s="390">
        <v>0.091136528101632225</v>
      </c>
      <c r="J47" s="390">
        <v>0.12309795869463827</v>
      </c>
      <c r="K47" s="390">
        <v>0.0859942773115043</v>
      </c>
      <c r="L47" s="390">
        <v>0.4069661135210012</v>
      </c>
      <c r="M47" s="390">
        <v>0.22562181260656927</v>
      </c>
      <c r="N47" s="390">
        <v>0.23080493072676361</v>
      </c>
      <c r="O47" s="390">
        <v>0.14563070981956056</v>
      </c>
      <c r="P47" s="391">
        <v>0.072434621343192354</v>
      </c>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c r="IW47" s="17"/>
      <c r="IX47" s="17"/>
      <c r="IY47" s="17"/>
      <c r="IZ47" s="17"/>
      <c r="JA47" s="17"/>
      <c r="JB47" s="17"/>
      <c r="JC47" s="17"/>
      <c r="JD47" s="17"/>
      <c r="JE47" s="17"/>
      <c r="JF47" s="17"/>
      <c r="JG47" s="17"/>
      <c r="JH47" s="17"/>
      <c r="JI47" s="17"/>
      <c r="JJ47" s="17"/>
      <c r="JK47" s="17"/>
      <c r="JL47" s="17"/>
      <c r="JM47" s="17"/>
      <c r="JN47" s="17"/>
      <c r="JO47" s="17"/>
      <c r="JP47" s="17"/>
      <c r="JQ47" s="17"/>
      <c r="JR47" s="17"/>
      <c r="JS47" s="17"/>
      <c r="JT47" s="17"/>
      <c r="JU47" s="17"/>
      <c r="JV47" s="17"/>
      <c r="JW47" s="17"/>
      <c r="JX47" s="17"/>
      <c r="JY47" s="17"/>
      <c r="JZ47" s="17"/>
      <c r="KA47" s="17"/>
      <c r="KB47" s="17"/>
      <c r="KC47" s="17"/>
      <c r="KD47" s="17"/>
      <c r="KE47" s="17"/>
      <c r="KF47" s="17"/>
      <c r="KG47" s="17"/>
      <c r="KH47" s="17"/>
      <c r="KI47" s="17"/>
      <c r="KJ47" s="17"/>
      <c r="KK47" s="17"/>
      <c r="KL47" s="17"/>
      <c r="KM47" s="17"/>
      <c r="KN47" s="17"/>
      <c r="KO47" s="17"/>
      <c r="KP47" s="17"/>
      <c r="KQ47" s="17"/>
      <c r="KR47" s="17"/>
      <c r="KS47" s="17"/>
      <c r="KT47" s="17"/>
      <c r="KU47" s="17"/>
      <c r="KV47" s="17"/>
      <c r="KW47" s="17"/>
      <c r="KX47" s="17"/>
      <c r="KY47" s="17"/>
      <c r="KZ47" s="17"/>
      <c r="LA47" s="17"/>
      <c r="LB47" s="17"/>
      <c r="LC47" s="17"/>
      <c r="LD47" s="17"/>
      <c r="LE47" s="17"/>
      <c r="LF47" s="17"/>
      <c r="LG47" s="17"/>
      <c r="LH47" s="17"/>
      <c r="LI47" s="17"/>
      <c r="LJ47" s="17"/>
      <c r="LK47" s="17"/>
      <c r="LL47" s="17"/>
      <c r="LM47" s="17"/>
      <c r="LN47" s="17"/>
      <c r="LO47" s="17"/>
      <c r="LP47" s="17"/>
      <c r="LQ47" s="17"/>
      <c r="LR47" s="17"/>
      <c r="LS47" s="17"/>
      <c r="LT47" s="17"/>
      <c r="LU47" s="17"/>
      <c r="LV47" s="17"/>
      <c r="LW47" s="17"/>
      <c r="LX47" s="17"/>
      <c r="LY47" s="17"/>
      <c r="LZ47" s="17"/>
      <c r="MA47" s="17"/>
      <c r="MB47" s="17"/>
      <c r="MC47" s="17"/>
      <c r="MD47" s="17"/>
      <c r="ME47" s="17"/>
      <c r="MF47" s="17"/>
      <c r="MG47" s="17"/>
      <c r="MH47" s="17"/>
      <c r="MI47" s="17"/>
      <c r="MJ47" s="17"/>
      <c r="MK47" s="17"/>
      <c r="ML47" s="17"/>
      <c r="MM47" s="17"/>
      <c r="MN47" s="17"/>
      <c r="MO47" s="17"/>
      <c r="MP47" s="17"/>
      <c r="MQ47" s="17"/>
      <c r="MR47" s="17"/>
      <c r="MS47" s="17"/>
      <c r="MT47" s="17"/>
      <c r="MU47" s="17"/>
      <c r="MV47" s="17"/>
      <c r="MW47" s="17"/>
      <c r="MX47" s="17"/>
      <c r="MY47" s="17"/>
      <c r="MZ47" s="17"/>
      <c r="NA47" s="17"/>
      <c r="NB47" s="17"/>
      <c r="NC47" s="17"/>
      <c r="ND47" s="17"/>
      <c r="NE47" s="17"/>
      <c r="NF47" s="17"/>
      <c r="NG47" s="17"/>
      <c r="NH47" s="17"/>
      <c r="NI47" s="17"/>
      <c r="NJ47" s="17"/>
      <c r="NK47" s="17"/>
      <c r="NL47" s="17"/>
      <c r="NM47" s="17"/>
      <c r="NN47" s="17"/>
      <c r="NO47" s="17"/>
      <c r="NP47" s="17"/>
      <c r="NQ47" s="17"/>
      <c r="NR47" s="17"/>
      <c r="NS47" s="17"/>
      <c r="NT47" s="17"/>
      <c r="NU47" s="17"/>
      <c r="NV47" s="17"/>
      <c r="NW47" s="17"/>
      <c r="NX47" s="17"/>
      <c r="NY47" s="17"/>
      <c r="NZ47" s="17"/>
      <c r="OA47" s="17"/>
      <c r="OB47" s="17"/>
      <c r="OC47" s="17"/>
      <c r="OD47" s="17"/>
      <c r="OE47" s="17"/>
      <c r="OF47" s="17"/>
      <c r="OG47" s="17"/>
      <c r="OH47" s="17"/>
      <c r="OI47" s="17"/>
      <c r="OJ47" s="17"/>
      <c r="OK47" s="17"/>
      <c r="OL47" s="17"/>
      <c r="OM47" s="17"/>
      <c r="ON47" s="17"/>
      <c r="OO47" s="17"/>
      <c r="OP47" s="17"/>
      <c r="OQ47" s="17"/>
      <c r="OR47" s="17"/>
      <c r="OS47" s="17"/>
      <c r="OT47" s="17"/>
      <c r="OU47" s="17"/>
      <c r="OV47" s="17"/>
      <c r="OW47" s="17"/>
      <c r="OX47" s="17"/>
      <c r="OY47" s="17"/>
      <c r="OZ47" s="17"/>
      <c r="PA47" s="17"/>
      <c r="PB47" s="17"/>
      <c r="PC47" s="17"/>
      <c r="PD47" s="17"/>
      <c r="PE47" s="17"/>
      <c r="PF47" s="17"/>
      <c r="PG47" s="17"/>
      <c r="PH47" s="17"/>
      <c r="PI47" s="17"/>
      <c r="PJ47" s="17"/>
      <c r="PK47" s="17"/>
      <c r="PL47" s="17"/>
      <c r="PM47" s="17"/>
      <c r="PN47" s="17"/>
      <c r="PO47" s="17"/>
      <c r="PP47" s="17"/>
      <c r="PQ47" s="17"/>
      <c r="PR47" s="17"/>
      <c r="PS47" s="17"/>
      <c r="PT47" s="17"/>
      <c r="PU47" s="17"/>
      <c r="PV47" s="17"/>
      <c r="PW47" s="17"/>
      <c r="PX47" s="17"/>
      <c r="PY47" s="17"/>
      <c r="PZ47" s="17"/>
      <c r="QA47" s="17"/>
      <c r="QB47" s="17"/>
      <c r="QC47" s="17"/>
      <c r="QD47" s="17"/>
      <c r="QE47" s="17"/>
      <c r="QF47" s="17"/>
      <c r="QG47" s="17"/>
      <c r="QH47" s="17"/>
      <c r="QI47" s="17"/>
      <c r="QJ47" s="17"/>
      <c r="QK47" s="17"/>
      <c r="QL47" s="17"/>
      <c r="QM47" s="17"/>
      <c r="QN47" s="17"/>
      <c r="QO47" s="17"/>
      <c r="QP47" s="17"/>
      <c r="QQ47" s="17"/>
      <c r="QR47" s="17"/>
      <c r="QS47" s="17"/>
      <c r="QT47" s="17"/>
      <c r="QU47" s="17"/>
      <c r="QV47" s="17"/>
      <c r="QW47" s="17"/>
      <c r="QX47" s="17"/>
      <c r="QY47" s="17"/>
      <c r="QZ47" s="17"/>
      <c r="RA47" s="17"/>
      <c r="RB47" s="17"/>
      <c r="RC47" s="17"/>
      <c r="RD47" s="17"/>
      <c r="RE47" s="17"/>
      <c r="RF47" s="17"/>
      <c r="RG47" s="17"/>
      <c r="RH47" s="17"/>
      <c r="RI47" s="17"/>
      <c r="RJ47" s="17"/>
      <c r="RK47" s="17"/>
      <c r="RL47" s="17"/>
      <c r="RM47" s="17"/>
      <c r="RN47" s="17"/>
      <c r="RO47" s="17"/>
      <c r="RP47" s="17"/>
      <c r="RQ47" s="17"/>
      <c r="RR47" s="17"/>
      <c r="RS47" s="17"/>
      <c r="RT47" s="17"/>
      <c r="RU47" s="17"/>
      <c r="RV47" s="17"/>
      <c r="RW47" s="17"/>
      <c r="RX47" s="17"/>
      <c r="RY47" s="17"/>
      <c r="RZ47" s="17"/>
      <c r="SA47" s="17"/>
      <c r="SB47" s="17"/>
      <c r="SC47" s="17"/>
      <c r="SD47" s="17"/>
      <c r="SE47" s="17"/>
      <c r="SF47" s="17"/>
      <c r="SG47" s="17"/>
      <c r="SH47" s="17"/>
      <c r="SI47" s="17"/>
      <c r="SJ47" s="17"/>
      <c r="SK47" s="17"/>
      <c r="SL47" s="17"/>
      <c r="SM47" s="17"/>
      <c r="SN47" s="17"/>
      <c r="SO47" s="17"/>
      <c r="SP47" s="17"/>
      <c r="SQ47" s="17"/>
      <c r="SR47" s="17"/>
      <c r="SS47" s="17"/>
      <c r="ST47" s="17"/>
      <c r="SU47" s="17"/>
      <c r="SV47" s="17"/>
      <c r="SW47" s="17"/>
      <c r="SX47" s="17"/>
      <c r="SY47" s="17"/>
      <c r="SZ47" s="17"/>
      <c r="TA47" s="17"/>
      <c r="TB47" s="17"/>
      <c r="TC47" s="17"/>
      <c r="TD47" s="17"/>
      <c r="TE47" s="17"/>
      <c r="TF47" s="17"/>
      <c r="TG47" s="17"/>
      <c r="TH47" s="17"/>
      <c r="TI47" s="17"/>
      <c r="TJ47" s="17"/>
      <c r="TK47" s="17"/>
      <c r="TL47" s="17"/>
      <c r="TM47" s="17"/>
      <c r="TN47" s="17"/>
      <c r="TO47" s="17"/>
      <c r="TP47" s="17"/>
      <c r="TQ47" s="17"/>
      <c r="TR47" s="17"/>
      <c r="TS47" s="17"/>
      <c r="TT47" s="17"/>
      <c r="TU47" s="17"/>
      <c r="TV47" s="17"/>
      <c r="TW47" s="17"/>
      <c r="TX47" s="17"/>
      <c r="TY47" s="17"/>
      <c r="TZ47" s="17"/>
      <c r="UA47" s="17"/>
      <c r="UB47" s="17"/>
      <c r="UC47" s="17"/>
      <c r="UD47" s="17"/>
      <c r="UE47" s="17"/>
      <c r="UF47" s="17"/>
      <c r="UG47" s="17"/>
      <c r="UH47" s="17"/>
      <c r="UI47" s="17"/>
      <c r="UJ47" s="17"/>
      <c r="UK47" s="17"/>
      <c r="UL47" s="17"/>
      <c r="UM47" s="17"/>
      <c r="UN47" s="17"/>
      <c r="UO47" s="17"/>
      <c r="UP47" s="17"/>
      <c r="UQ47" s="17"/>
      <c r="UR47" s="17"/>
      <c r="US47" s="17"/>
      <c r="UT47" s="17"/>
      <c r="UU47" s="17"/>
      <c r="UV47" s="17"/>
      <c r="UW47" s="17"/>
      <c r="UX47" s="17"/>
      <c r="UY47" s="17"/>
      <c r="UZ47" s="17"/>
      <c r="VA47" s="17"/>
      <c r="VB47" s="17"/>
      <c r="VC47" s="17"/>
      <c r="VD47" s="17"/>
      <c r="VE47" s="17"/>
      <c r="VF47" s="17"/>
      <c r="VG47" s="17"/>
      <c r="VH47" s="17"/>
      <c r="VI47" s="17"/>
      <c r="VJ47" s="17"/>
      <c r="VK47" s="17"/>
      <c r="VL47" s="17"/>
      <c r="VM47" s="17"/>
      <c r="VN47" s="17"/>
      <c r="VO47" s="17"/>
      <c r="VP47" s="17"/>
      <c r="VQ47" s="17"/>
      <c r="VR47" s="17"/>
      <c r="VS47" s="17"/>
      <c r="VT47" s="17"/>
      <c r="VU47" s="17"/>
      <c r="VV47" s="17"/>
      <c r="VW47" s="17"/>
      <c r="VX47" s="17"/>
      <c r="VY47" s="17"/>
      <c r="VZ47" s="17"/>
      <c r="WA47" s="17"/>
      <c r="WB47" s="17"/>
      <c r="WC47" s="17"/>
      <c r="WD47" s="17"/>
      <c r="WE47" s="17"/>
      <c r="WF47" s="17"/>
      <c r="WG47" s="17"/>
      <c r="WH47" s="17"/>
      <c r="WI47" s="17"/>
      <c r="WJ47" s="17"/>
      <c r="WK47" s="17"/>
      <c r="WL47" s="17"/>
      <c r="WM47" s="17"/>
      <c r="WN47" s="17"/>
      <c r="WO47" s="17"/>
      <c r="WP47" s="17"/>
      <c r="WQ47" s="17"/>
      <c r="WR47" s="17"/>
      <c r="WS47" s="17"/>
      <c r="WT47" s="17"/>
      <c r="WU47" s="17"/>
      <c r="WV47" s="17"/>
      <c r="WW47" s="17"/>
      <c r="WX47" s="17"/>
      <c r="WY47" s="17"/>
      <c r="WZ47" s="17"/>
      <c r="XA47" s="17"/>
      <c r="XB47" s="17"/>
      <c r="XC47" s="17"/>
      <c r="XD47" s="17"/>
      <c r="XE47" s="17"/>
      <c r="XF47" s="17"/>
      <c r="XG47" s="17"/>
      <c r="XH47" s="17"/>
      <c r="XI47" s="17"/>
      <c r="XJ47" s="17"/>
      <c r="XK47" s="17"/>
      <c r="XL47" s="17"/>
      <c r="XM47" s="17"/>
      <c r="XN47" s="17"/>
      <c r="XO47" s="17"/>
      <c r="XP47" s="17"/>
      <c r="XQ47" s="17"/>
      <c r="XR47" s="17"/>
      <c r="XS47" s="17"/>
      <c r="XT47" s="17"/>
      <c r="XU47" s="17"/>
      <c r="XV47" s="17"/>
      <c r="XW47" s="17"/>
      <c r="XX47" s="17"/>
      <c r="XY47" s="17"/>
      <c r="XZ47" s="17"/>
      <c r="YA47" s="17"/>
      <c r="YB47" s="17"/>
      <c r="YC47" s="17"/>
      <c r="YD47" s="17"/>
      <c r="YE47" s="17"/>
      <c r="YF47" s="17"/>
      <c r="YG47" s="17"/>
      <c r="YH47" s="17"/>
      <c r="YI47" s="17"/>
      <c r="YJ47" s="17"/>
      <c r="YK47" s="17"/>
      <c r="YL47" s="17"/>
      <c r="YM47" s="17"/>
      <c r="YN47" s="17"/>
      <c r="YO47" s="17"/>
      <c r="YP47" s="17"/>
      <c r="YQ47" s="17"/>
      <c r="YR47" s="17"/>
      <c r="YS47" s="17"/>
      <c r="YT47" s="17"/>
      <c r="YU47" s="17"/>
      <c r="YV47" s="17"/>
      <c r="YW47" s="17"/>
      <c r="YX47" s="17"/>
      <c r="YY47" s="17"/>
      <c r="YZ47" s="17"/>
      <c r="ZA47" s="17"/>
      <c r="ZB47" s="17"/>
      <c r="ZC47" s="17"/>
      <c r="ZD47" s="17"/>
      <c r="ZE47" s="17"/>
      <c r="ZF47" s="17"/>
      <c r="ZG47" s="17"/>
      <c r="ZH47" s="17"/>
      <c r="ZI47" s="17"/>
      <c r="ZJ47" s="17"/>
      <c r="ZK47" s="17"/>
      <c r="ZL47" s="17"/>
      <c r="ZM47" s="17"/>
      <c r="ZN47" s="17"/>
      <c r="ZO47" s="17"/>
      <c r="ZP47" s="17"/>
      <c r="ZQ47" s="17"/>
      <c r="ZR47" s="17"/>
      <c r="ZS47" s="17"/>
      <c r="ZT47" s="17"/>
      <c r="ZU47" s="17"/>
      <c r="ZV47" s="17"/>
      <c r="ZW47" s="17"/>
      <c r="ZX47" s="17"/>
      <c r="ZY47" s="17"/>
      <c r="ZZ47" s="17"/>
      <c r="AAA47" s="17"/>
      <c r="AAB47" s="17"/>
      <c r="AAC47" s="17"/>
      <c r="AAD47" s="17"/>
      <c r="AAE47" s="17"/>
      <c r="AAF47" s="17"/>
      <c r="AAG47" s="17"/>
      <c r="AAH47" s="17"/>
      <c r="AAI47" s="17"/>
      <c r="AAJ47" s="17"/>
      <c r="AAK47" s="17"/>
      <c r="AAL47" s="17"/>
      <c r="AAM47" s="17"/>
      <c r="AAN47" s="17"/>
      <c r="AAO47" s="17"/>
      <c r="AAP47" s="17"/>
      <c r="AAQ47" s="17"/>
      <c r="AAR47" s="17"/>
      <c r="AAS47" s="17"/>
      <c r="AAT47" s="17"/>
      <c r="AAU47" s="17"/>
      <c r="AAV47" s="17"/>
      <c r="AAW47" s="17"/>
      <c r="AAX47" s="17"/>
      <c r="AAY47" s="17"/>
      <c r="AAZ47" s="17"/>
      <c r="ABA47" s="17"/>
      <c r="ABB47" s="17"/>
      <c r="ABC47" s="17"/>
      <c r="ABD47" s="17"/>
      <c r="ABE47" s="17"/>
      <c r="ABF47" s="17"/>
      <c r="ABG47" s="17"/>
      <c r="ABH47" s="17"/>
      <c r="ABI47" s="17"/>
      <c r="ABJ47" s="17"/>
      <c r="ABK47" s="17"/>
      <c r="ABL47" s="17"/>
      <c r="ABM47" s="17"/>
      <c r="ABN47" s="17"/>
      <c r="ABO47" s="17"/>
      <c r="ABP47" s="17"/>
      <c r="ABQ47" s="17"/>
      <c r="ABR47" s="17"/>
      <c r="ABS47" s="17"/>
      <c r="ABT47" s="17"/>
      <c r="ABU47" s="17"/>
      <c r="ABV47" s="17"/>
      <c r="ABW47" s="17"/>
      <c r="ABX47" s="17"/>
      <c r="ABY47" s="17"/>
      <c r="ABZ47" s="17"/>
      <c r="ACA47" s="17"/>
      <c r="ACB47" s="17"/>
      <c r="ACC47" s="17"/>
      <c r="ACD47" s="17"/>
      <c r="ACE47" s="17"/>
      <c r="ACF47" s="17"/>
      <c r="ACG47" s="17"/>
      <c r="ACH47" s="17"/>
      <c r="ACI47" s="17"/>
      <c r="ACJ47" s="17"/>
      <c r="ACK47" s="17"/>
      <c r="ACL47" s="17"/>
      <c r="ACM47" s="17"/>
      <c r="ACN47" s="17"/>
      <c r="ACO47" s="17"/>
      <c r="ACP47" s="17"/>
      <c r="ACQ47" s="17"/>
      <c r="ACR47" s="17"/>
      <c r="ACS47" s="17"/>
      <c r="ACT47" s="17"/>
      <c r="ACU47" s="17"/>
      <c r="ACV47" s="17"/>
      <c r="ACW47" s="17"/>
      <c r="ACX47" s="17"/>
      <c r="ACY47" s="17"/>
      <c r="ACZ47" s="17"/>
      <c r="ADA47" s="17"/>
      <c r="ADB47" s="17"/>
      <c r="ADC47" s="17"/>
      <c r="ADD47" s="17"/>
      <c r="ADE47" s="17"/>
      <c r="ADF47" s="17"/>
      <c r="ADG47" s="17"/>
      <c r="ADH47" s="17"/>
      <c r="ADI47" s="17"/>
      <c r="ADJ47" s="17"/>
      <c r="ADK47" s="17"/>
      <c r="ADL47" s="17"/>
      <c r="ADM47" s="17"/>
      <c r="ADN47" s="17"/>
      <c r="ADO47" s="17"/>
      <c r="ADP47" s="17"/>
      <c r="ADQ47" s="17"/>
      <c r="ADR47" s="17"/>
      <c r="ADS47" s="17"/>
      <c r="ADT47" s="17"/>
      <c r="ADU47" s="17"/>
      <c r="ADV47" s="17"/>
      <c r="ADW47" s="17"/>
      <c r="ADX47" s="17"/>
      <c r="ADY47" s="17"/>
      <c r="ADZ47" s="17"/>
      <c r="AEA47" s="17"/>
      <c r="AEB47" s="17"/>
      <c r="AEC47" s="17"/>
      <c r="AED47" s="17"/>
      <c r="AEE47" s="17"/>
      <c r="AEF47" s="17"/>
      <c r="AEG47" s="17"/>
      <c r="AEH47" s="17"/>
      <c r="AEI47" s="17"/>
      <c r="AEJ47" s="17"/>
      <c r="AEK47" s="17"/>
      <c r="AEL47" s="17"/>
      <c r="AEM47" s="17"/>
      <c r="AEN47" s="17"/>
      <c r="AEO47" s="17"/>
      <c r="AEP47" s="17"/>
      <c r="AEQ47" s="17"/>
      <c r="AER47" s="17"/>
      <c r="AES47" s="17"/>
      <c r="AET47" s="17"/>
      <c r="AEU47" s="17"/>
      <c r="AEV47" s="17"/>
      <c r="AEW47" s="17"/>
      <c r="AEX47" s="17"/>
      <c r="AEY47" s="17"/>
      <c r="AEZ47" s="17"/>
      <c r="AFA47" s="17"/>
      <c r="AFB47" s="17"/>
      <c r="AFC47" s="17"/>
      <c r="AFD47" s="17"/>
      <c r="AFE47" s="17"/>
      <c r="AFF47" s="17"/>
      <c r="AFG47" s="17"/>
      <c r="AFH47" s="17"/>
      <c r="AFI47" s="17"/>
      <c r="AFJ47" s="17"/>
      <c r="AFK47" s="17"/>
      <c r="AFL47" s="17"/>
      <c r="AFM47" s="17"/>
      <c r="AFN47" s="17"/>
      <c r="AFO47" s="17"/>
      <c r="AFP47" s="17"/>
      <c r="AFQ47" s="17"/>
      <c r="AFR47" s="17"/>
      <c r="AFS47" s="17"/>
      <c r="AFT47" s="17"/>
      <c r="AFU47" s="17"/>
      <c r="AFV47" s="17"/>
      <c r="AFW47" s="17"/>
      <c r="AFX47" s="17"/>
      <c r="AFY47" s="17"/>
      <c r="AFZ47" s="17"/>
      <c r="AGA47" s="17"/>
      <c r="AGB47" s="17"/>
      <c r="AGC47" s="17"/>
      <c r="AGD47" s="17"/>
      <c r="AGE47" s="17"/>
      <c r="AGF47" s="17"/>
      <c r="AGG47" s="17"/>
      <c r="AGH47" s="17"/>
      <c r="AGI47" s="17"/>
      <c r="AGJ47" s="17"/>
      <c r="AGK47" s="17"/>
      <c r="AGL47" s="17"/>
      <c r="AGM47" s="17"/>
      <c r="AGN47" s="17"/>
      <c r="AGO47" s="17"/>
      <c r="AGP47" s="17"/>
      <c r="AGQ47" s="17"/>
      <c r="AGR47" s="17"/>
      <c r="AGS47" s="17"/>
      <c r="AGT47" s="17"/>
      <c r="AGU47" s="17"/>
      <c r="AGV47" s="17"/>
      <c r="AGW47" s="17"/>
      <c r="AGX47" s="17"/>
      <c r="AGY47" s="17"/>
      <c r="AGZ47" s="17"/>
      <c r="AHA47" s="17"/>
      <c r="AHB47" s="17"/>
      <c r="AHC47" s="17"/>
      <c r="AHD47" s="17"/>
      <c r="AHE47" s="17"/>
      <c r="AHF47" s="17"/>
      <c r="AHG47" s="17"/>
      <c r="AHH47" s="17"/>
      <c r="AHI47" s="17"/>
      <c r="AHJ47" s="17"/>
      <c r="AHK47" s="17"/>
      <c r="AHL47" s="17"/>
      <c r="AHM47" s="17"/>
      <c r="AHN47" s="17"/>
      <c r="AHO47" s="17"/>
      <c r="AHP47" s="17"/>
      <c r="AHQ47" s="17"/>
      <c r="AHR47" s="17"/>
      <c r="AHS47" s="17"/>
      <c r="AHT47" s="17"/>
      <c r="AHU47" s="17"/>
      <c r="AHV47" s="17"/>
      <c r="AHW47" s="17"/>
      <c r="AHX47" s="17"/>
      <c r="AHY47" s="17"/>
      <c r="AHZ47" s="17"/>
      <c r="AIA47" s="17"/>
      <c r="AIB47" s="17"/>
      <c r="AIC47" s="17"/>
      <c r="AID47" s="17"/>
      <c r="AIE47" s="17"/>
      <c r="AIF47" s="17"/>
      <c r="AIG47" s="17"/>
      <c r="AIH47" s="17"/>
      <c r="AII47" s="17"/>
      <c r="AIJ47" s="17"/>
      <c r="AIK47" s="17"/>
      <c r="AIL47" s="17"/>
      <c r="AIM47" s="17"/>
      <c r="AIN47" s="17"/>
      <c r="AIO47" s="17"/>
      <c r="AIP47" s="17"/>
      <c r="AIQ47" s="17"/>
      <c r="AIR47" s="17"/>
      <c r="AIS47" s="17"/>
      <c r="AIT47" s="17"/>
      <c r="AIU47" s="17"/>
      <c r="AIV47" s="17"/>
      <c r="AIW47" s="17"/>
      <c r="AIX47" s="17"/>
      <c r="AIY47" s="17"/>
      <c r="AIZ47" s="17"/>
      <c r="AJA47" s="17"/>
      <c r="AJB47" s="17"/>
      <c r="AJC47" s="17"/>
      <c r="AJD47" s="17"/>
      <c r="AJE47" s="17"/>
      <c r="AJF47" s="17"/>
      <c r="AJG47" s="17"/>
      <c r="AJH47" s="17"/>
      <c r="AJI47" s="17"/>
      <c r="AJJ47" s="17"/>
      <c r="AJK47" s="17"/>
      <c r="AJL47" s="17"/>
      <c r="AJM47" s="17"/>
      <c r="AJN47" s="17"/>
      <c r="AJO47" s="17"/>
      <c r="AJP47" s="17"/>
      <c r="AJQ47" s="17"/>
      <c r="AJR47" s="17"/>
      <c r="AJS47" s="17"/>
      <c r="AJT47" s="17"/>
      <c r="AJU47" s="17"/>
      <c r="AJV47" s="17"/>
      <c r="AJW47" s="17"/>
      <c r="AJX47" s="17"/>
      <c r="AJY47" s="17"/>
      <c r="AJZ47" s="17"/>
      <c r="AKA47" s="17"/>
      <c r="AKB47" s="17"/>
      <c r="AKC47" s="17"/>
      <c r="AKD47" s="17"/>
      <c r="AKE47" s="17"/>
      <c r="AKF47" s="17"/>
      <c r="AKG47" s="17"/>
      <c r="AKH47" s="17"/>
      <c r="AKI47" s="17"/>
      <c r="AKJ47" s="17"/>
      <c r="AKK47" s="17"/>
      <c r="AKL47" s="17"/>
      <c r="AKM47" s="17"/>
      <c r="AKN47" s="17"/>
      <c r="AKO47" s="17"/>
      <c r="AKP47" s="17"/>
      <c r="AKQ47" s="17"/>
      <c r="AKR47" s="17"/>
      <c r="AKS47" s="17"/>
      <c r="AKT47" s="17"/>
      <c r="AKU47" s="17"/>
      <c r="AKV47" s="17"/>
      <c r="AKW47" s="17"/>
      <c r="AKX47" s="17"/>
      <c r="AKY47" s="17"/>
      <c r="AKZ47" s="17"/>
      <c r="ALA47" s="17"/>
      <c r="ALB47" s="17"/>
      <c r="ALC47" s="17"/>
      <c r="ALD47" s="17"/>
      <c r="ALE47" s="17"/>
      <c r="ALF47" s="17"/>
      <c r="ALG47" s="17"/>
      <c r="ALH47" s="17"/>
      <c r="ALI47" s="17"/>
      <c r="ALJ47" s="17"/>
      <c r="ALK47" s="17"/>
      <c r="ALL47" s="17"/>
      <c r="ALM47" s="17"/>
      <c r="ALN47" s="17"/>
      <c r="ALO47" s="17"/>
      <c r="ALP47" s="17"/>
      <c r="ALQ47" s="17"/>
      <c r="ALR47" s="17"/>
      <c r="ALS47" s="17"/>
      <c r="ALT47" s="17"/>
      <c r="ALU47" s="17"/>
      <c r="ALV47" s="17"/>
      <c r="ALW47" s="17"/>
      <c r="ALX47" s="17"/>
      <c r="ALY47" s="17"/>
      <c r="ALZ47" s="17"/>
      <c r="AMA47" s="17"/>
      <c r="AMB47" s="17"/>
      <c r="AMC47" s="17"/>
      <c r="AMD47" s="17"/>
      <c r="AME47" s="17"/>
      <c r="AMF47" s="17"/>
      <c r="AMG47" s="17"/>
      <c r="AMH47" s="17"/>
      <c r="AMI47" s="17"/>
      <c r="AMJ47" s="17"/>
      <c r="AMK47" s="17"/>
      <c r="AML47" s="17"/>
      <c r="AMM47" s="17"/>
      <c r="AMN47" s="17"/>
      <c r="AMO47" s="17"/>
      <c r="AMP47" s="17"/>
      <c r="AMQ47" s="17"/>
      <c r="AMR47" s="17"/>
      <c r="AMS47" s="17"/>
      <c r="AMT47" s="17"/>
      <c r="AMU47" s="17"/>
      <c r="AMV47" s="17"/>
      <c r="AMW47" s="17"/>
      <c r="AMX47" s="17"/>
      <c r="AMY47" s="17"/>
      <c r="AMZ47" s="17"/>
      <c r="ANA47" s="17"/>
      <c r="ANB47" s="17"/>
      <c r="ANC47" s="17"/>
      <c r="AND47" s="17"/>
      <c r="ANE47" s="17"/>
      <c r="ANF47" s="17"/>
      <c r="ANG47" s="17"/>
      <c r="ANH47" s="17"/>
      <c r="ANI47" s="17"/>
      <c r="ANJ47" s="17"/>
      <c r="ANK47" s="17"/>
      <c r="ANL47" s="17"/>
      <c r="ANM47" s="17"/>
      <c r="ANN47" s="17"/>
      <c r="ANO47" s="17"/>
      <c r="ANP47" s="17"/>
      <c r="ANQ47" s="17"/>
      <c r="ANR47" s="17"/>
      <c r="ANS47" s="17"/>
      <c r="ANT47" s="17"/>
      <c r="ANU47" s="17"/>
      <c r="ANV47" s="17"/>
      <c r="ANW47" s="17"/>
      <c r="ANX47" s="17"/>
      <c r="ANY47" s="17"/>
      <c r="ANZ47" s="17"/>
      <c r="AOA47" s="17"/>
      <c r="AOB47" s="17"/>
      <c r="AOC47" s="17"/>
      <c r="AOD47" s="17"/>
      <c r="AOE47" s="17"/>
      <c r="AOF47" s="17"/>
      <c r="AOG47" s="17"/>
      <c r="AOH47" s="17"/>
      <c r="AOI47" s="17"/>
      <c r="AOJ47" s="17"/>
      <c r="AOK47" s="17"/>
      <c r="AOL47" s="17"/>
      <c r="AOM47" s="17"/>
      <c r="AON47" s="17"/>
      <c r="AOO47" s="17"/>
      <c r="AOP47" s="17"/>
      <c r="AOQ47" s="17"/>
      <c r="AOR47" s="17"/>
      <c r="AOS47" s="17"/>
      <c r="AOT47" s="17"/>
      <c r="AOU47" s="17"/>
      <c r="AOV47" s="17"/>
      <c r="AOW47" s="17"/>
      <c r="AOX47" s="17"/>
      <c r="AOY47" s="17"/>
      <c r="AOZ47" s="17"/>
      <c r="APA47" s="17"/>
      <c r="APB47" s="17"/>
      <c r="APC47" s="17"/>
      <c r="APD47" s="17"/>
      <c r="APE47" s="17"/>
      <c r="APF47" s="17"/>
      <c r="APG47" s="17"/>
      <c r="APH47" s="17"/>
      <c r="API47" s="17"/>
      <c r="APJ47" s="17"/>
      <c r="APK47" s="17"/>
      <c r="APL47" s="17"/>
      <c r="APM47" s="17"/>
      <c r="APN47" s="17"/>
      <c r="APO47" s="17"/>
      <c r="APP47" s="17"/>
      <c r="APQ47" s="17"/>
      <c r="APR47" s="17"/>
      <c r="APS47" s="17"/>
      <c r="APT47" s="17"/>
      <c r="APU47" s="17"/>
      <c r="APV47" s="17"/>
      <c r="APW47" s="17"/>
      <c r="APX47" s="17"/>
      <c r="APY47" s="17"/>
      <c r="APZ47" s="17"/>
      <c r="AQA47" s="17"/>
      <c r="AQB47" s="17"/>
      <c r="AQC47" s="17"/>
      <c r="AQD47" s="17"/>
      <c r="AQE47" s="17"/>
      <c r="AQF47" s="17"/>
      <c r="AQG47" s="17"/>
      <c r="AQH47" s="17"/>
      <c r="AQI47" s="17"/>
      <c r="AQJ47" s="17"/>
      <c r="AQK47" s="17"/>
      <c r="AQL47" s="17"/>
      <c r="AQM47" s="17"/>
      <c r="AQN47" s="17"/>
      <c r="AQO47" s="17"/>
      <c r="AQP47" s="17"/>
      <c r="AQQ47" s="17"/>
      <c r="AQR47" s="17"/>
      <c r="AQS47" s="17"/>
      <c r="AQT47" s="17"/>
      <c r="AQU47" s="17"/>
      <c r="AQV47" s="17"/>
      <c r="AQW47" s="17"/>
      <c r="AQX47" s="17"/>
      <c r="AQY47" s="17"/>
      <c r="AQZ47" s="17"/>
      <c r="ARA47" s="17"/>
      <c r="ARB47" s="17"/>
      <c r="ARC47" s="17"/>
      <c r="ARD47" s="17"/>
      <c r="ARE47" s="17"/>
      <c r="ARF47" s="17"/>
      <c r="ARG47" s="17"/>
      <c r="ARH47" s="17"/>
      <c r="ARI47" s="17"/>
      <c r="ARJ47" s="17"/>
      <c r="ARK47" s="17"/>
      <c r="ARL47" s="17"/>
      <c r="ARM47" s="17"/>
      <c r="ARN47" s="17"/>
      <c r="ARO47" s="17"/>
      <c r="ARP47" s="17"/>
      <c r="ARQ47" s="17"/>
      <c r="ARR47" s="17"/>
      <c r="ARS47" s="17"/>
      <c r="ART47" s="17"/>
      <c r="ARU47" s="17"/>
      <c r="ARV47" s="17"/>
      <c r="ARW47" s="17"/>
      <c r="ARX47" s="17"/>
      <c r="ARY47" s="17"/>
      <c r="ARZ47" s="17"/>
      <c r="ASA47" s="17"/>
      <c r="ASB47" s="17"/>
      <c r="ASC47" s="17"/>
      <c r="ASD47" s="17"/>
      <c r="ASE47" s="17"/>
      <c r="ASF47" s="17"/>
      <c r="ASG47" s="17"/>
      <c r="ASH47" s="17"/>
      <c r="ASI47" s="17"/>
      <c r="ASJ47" s="17"/>
      <c r="ASK47" s="17"/>
      <c r="ASL47" s="17"/>
      <c r="ASM47" s="17"/>
      <c r="ASN47" s="17"/>
      <c r="ASO47" s="17"/>
      <c r="ASP47" s="17"/>
      <c r="ASQ47" s="17"/>
      <c r="ASR47" s="17"/>
      <c r="ASS47" s="17"/>
      <c r="AST47" s="17"/>
      <c r="ASU47" s="17"/>
      <c r="ASV47" s="17"/>
      <c r="ASW47" s="17"/>
      <c r="ASX47" s="17"/>
      <c r="ASY47" s="17"/>
      <c r="ASZ47" s="17"/>
      <c r="ATA47" s="17"/>
      <c r="ATB47" s="17"/>
      <c r="ATC47" s="17"/>
      <c r="ATD47" s="17"/>
      <c r="ATE47" s="17"/>
      <c r="ATF47" s="17"/>
      <c r="ATG47" s="17"/>
      <c r="ATH47" s="17"/>
      <c r="ATI47" s="17"/>
      <c r="ATJ47" s="17"/>
      <c r="ATK47" s="17"/>
      <c r="ATL47" s="17"/>
      <c r="ATM47" s="17"/>
      <c r="ATN47" s="17"/>
      <c r="ATO47" s="17"/>
      <c r="ATP47" s="17"/>
      <c r="ATQ47" s="17"/>
      <c r="ATR47" s="17"/>
      <c r="ATS47" s="17"/>
      <c r="ATT47" s="17"/>
      <c r="ATU47" s="17"/>
      <c r="ATV47" s="17"/>
      <c r="ATW47" s="17"/>
      <c r="ATX47" s="17"/>
      <c r="ATY47" s="17"/>
      <c r="ATZ47" s="17"/>
      <c r="AUA47" s="17"/>
      <c r="AUB47" s="17"/>
      <c r="AUC47" s="17"/>
      <c r="AUD47" s="17"/>
      <c r="AUE47" s="17"/>
      <c r="AUF47" s="17"/>
      <c r="AUG47" s="17"/>
      <c r="AUH47" s="17"/>
      <c r="AUI47" s="17"/>
      <c r="AUJ47" s="17"/>
      <c r="AUK47" s="17"/>
      <c r="AUL47" s="17"/>
      <c r="AUM47" s="17"/>
      <c r="AUN47" s="17"/>
      <c r="AUO47" s="17"/>
      <c r="AUP47" s="17"/>
      <c r="AUQ47" s="17"/>
      <c r="AUR47" s="17"/>
      <c r="AUS47" s="17"/>
      <c r="AUT47" s="17"/>
      <c r="AUU47" s="17"/>
      <c r="AUV47" s="17"/>
      <c r="AUW47" s="17"/>
      <c r="AUX47" s="17"/>
      <c r="AUY47" s="17"/>
      <c r="AUZ47" s="17"/>
      <c r="AVA47" s="17"/>
      <c r="AVB47" s="17"/>
      <c r="AVC47" s="17"/>
      <c r="AVD47" s="17"/>
      <c r="AVE47" s="17"/>
      <c r="AVF47" s="17"/>
      <c r="AVG47" s="17"/>
      <c r="AVH47" s="17"/>
      <c r="AVI47" s="17"/>
      <c r="AVJ47" s="17"/>
      <c r="AVK47" s="17"/>
      <c r="AVL47" s="17"/>
      <c r="AVM47" s="17"/>
      <c r="AVN47" s="17"/>
      <c r="AVO47" s="17"/>
      <c r="AVP47" s="17"/>
      <c r="AVQ47" s="17"/>
      <c r="AVR47" s="17"/>
      <c r="AVS47" s="17"/>
      <c r="AVT47" s="17"/>
      <c r="AVU47" s="17"/>
      <c r="AVV47" s="17"/>
      <c r="AVW47" s="17"/>
      <c r="AVX47" s="17"/>
      <c r="AVY47" s="17"/>
      <c r="AVZ47" s="17"/>
      <c r="AWA47" s="17"/>
      <c r="AWB47" s="17"/>
      <c r="AWC47" s="17"/>
      <c r="AWD47" s="17"/>
      <c r="AWE47" s="17"/>
      <c r="AWF47" s="17"/>
      <c r="AWG47" s="17"/>
      <c r="AWH47" s="17"/>
      <c r="AWI47" s="17"/>
      <c r="AWJ47" s="17"/>
      <c r="AWK47" s="17"/>
      <c r="AWL47" s="17"/>
      <c r="AWM47" s="17"/>
      <c r="AWN47" s="17"/>
      <c r="AWO47" s="17"/>
      <c r="AWP47" s="17"/>
      <c r="AWQ47" s="17"/>
      <c r="AWR47" s="17"/>
      <c r="AWS47" s="17"/>
      <c r="AWT47" s="17"/>
      <c r="AWU47" s="17"/>
      <c r="AWV47" s="17"/>
      <c r="AWW47" s="17"/>
      <c r="AWX47" s="17"/>
      <c r="AWY47" s="17"/>
      <c r="AWZ47" s="17"/>
      <c r="AXA47" s="17"/>
      <c r="AXB47" s="17"/>
      <c r="AXC47" s="17"/>
      <c r="AXD47" s="17"/>
      <c r="AXE47" s="17"/>
      <c r="AXF47" s="17"/>
      <c r="AXG47" s="17"/>
      <c r="AXH47" s="17"/>
      <c r="AXI47" s="17"/>
      <c r="AXJ47" s="17"/>
      <c r="AXK47" s="17"/>
      <c r="AXL47" s="17"/>
      <c r="AXM47" s="17"/>
      <c r="AXN47" s="17"/>
      <c r="AXO47" s="17"/>
      <c r="AXP47" s="17"/>
      <c r="AXQ47" s="17"/>
      <c r="AXR47" s="17"/>
      <c r="AXS47" s="17"/>
      <c r="AXT47" s="17"/>
      <c r="AXU47" s="17"/>
      <c r="AXV47" s="17"/>
      <c r="AXW47" s="17"/>
      <c r="AXX47" s="17"/>
      <c r="AXY47" s="17"/>
      <c r="AXZ47" s="17"/>
      <c r="AYA47" s="17"/>
      <c r="AYB47" s="17"/>
      <c r="AYC47" s="17"/>
      <c r="AYD47" s="17"/>
      <c r="AYE47" s="17"/>
      <c r="AYF47" s="17"/>
      <c r="AYG47" s="17"/>
      <c r="AYH47" s="17"/>
      <c r="AYI47" s="17"/>
      <c r="AYJ47" s="17"/>
      <c r="AYK47" s="17"/>
      <c r="AYL47" s="17"/>
      <c r="AYM47" s="17"/>
      <c r="AYN47" s="17"/>
      <c r="AYO47" s="17"/>
      <c r="AYP47" s="17"/>
      <c r="AYQ47" s="17"/>
      <c r="AYR47" s="17"/>
      <c r="AYS47" s="17"/>
      <c r="AYT47" s="17"/>
      <c r="AYU47" s="17"/>
      <c r="AYV47" s="17"/>
      <c r="AYW47" s="17"/>
      <c r="AYX47" s="17"/>
      <c r="AYY47" s="17"/>
      <c r="AYZ47" s="17"/>
      <c r="AZA47" s="17"/>
      <c r="AZB47" s="17"/>
      <c r="AZC47" s="17"/>
      <c r="AZD47" s="17"/>
      <c r="AZE47" s="17"/>
      <c r="AZF47" s="17"/>
      <c r="AZG47" s="17"/>
      <c r="AZH47" s="17"/>
      <c r="AZI47" s="17"/>
      <c r="AZJ47" s="17"/>
      <c r="AZK47" s="17"/>
      <c r="AZL47" s="17"/>
      <c r="AZM47" s="17"/>
      <c r="AZN47" s="17"/>
      <c r="AZO47" s="17"/>
      <c r="AZP47" s="17"/>
      <c r="AZQ47" s="17"/>
      <c r="AZR47" s="17"/>
      <c r="AZS47" s="17"/>
      <c r="AZT47" s="17"/>
      <c r="AZU47" s="17"/>
      <c r="AZV47" s="17"/>
      <c r="AZW47" s="17"/>
      <c r="AZX47" s="17"/>
      <c r="AZY47" s="17"/>
      <c r="AZZ47" s="17"/>
      <c r="BAA47" s="17"/>
      <c r="BAB47" s="17"/>
      <c r="BAC47" s="17"/>
      <c r="BAD47" s="17"/>
      <c r="BAE47" s="17"/>
      <c r="BAF47" s="17"/>
      <c r="BAG47" s="17"/>
      <c r="BAH47" s="17"/>
      <c r="BAI47" s="17"/>
      <c r="BAJ47" s="17"/>
      <c r="BAK47" s="17"/>
      <c r="BAL47" s="17"/>
      <c r="BAM47" s="17"/>
      <c r="BAN47" s="17"/>
      <c r="BAO47" s="17"/>
      <c r="BAP47" s="17"/>
      <c r="BAQ47" s="17"/>
      <c r="BAR47" s="17"/>
      <c r="BAS47" s="17"/>
      <c r="BAT47" s="17"/>
      <c r="BAU47" s="17"/>
      <c r="BAV47" s="17"/>
      <c r="BAW47" s="17"/>
      <c r="BAX47" s="17"/>
      <c r="BAY47" s="17"/>
      <c r="BAZ47" s="17"/>
      <c r="BBA47" s="17"/>
      <c r="BBB47" s="17"/>
      <c r="BBC47" s="17"/>
      <c r="BBD47" s="17"/>
      <c r="BBE47" s="17"/>
      <c r="BBF47" s="17"/>
      <c r="BBG47" s="17"/>
      <c r="BBH47" s="17"/>
      <c r="BBI47" s="17"/>
      <c r="BBJ47" s="17"/>
      <c r="BBK47" s="17"/>
      <c r="BBL47" s="17"/>
      <c r="BBM47" s="17"/>
      <c r="BBN47" s="17"/>
      <c r="BBO47" s="17"/>
      <c r="BBP47" s="17"/>
      <c r="BBQ47" s="17"/>
      <c r="BBR47" s="17"/>
      <c r="BBS47" s="17"/>
      <c r="BBT47" s="17"/>
      <c r="BBU47" s="17"/>
      <c r="BBV47" s="17"/>
      <c r="BBW47" s="17"/>
      <c r="BBX47" s="17"/>
      <c r="BBY47" s="17"/>
      <c r="BBZ47" s="17"/>
      <c r="BCA47" s="17"/>
      <c r="BCB47" s="17"/>
      <c r="BCC47" s="17"/>
      <c r="BCD47" s="17"/>
      <c r="BCE47" s="17"/>
      <c r="BCF47" s="17"/>
      <c r="BCG47" s="17"/>
      <c r="BCH47" s="17"/>
      <c r="BCI47" s="17"/>
      <c r="BCJ47" s="17"/>
      <c r="BCK47" s="17"/>
      <c r="BCL47" s="17"/>
      <c r="BCM47" s="17"/>
      <c r="BCN47" s="17"/>
      <c r="BCO47" s="17"/>
      <c r="BCP47" s="17"/>
      <c r="BCQ47" s="17"/>
      <c r="BCR47" s="17"/>
      <c r="BCS47" s="17"/>
      <c r="BCT47" s="17"/>
      <c r="BCU47" s="17"/>
      <c r="BCV47" s="17"/>
      <c r="BCW47" s="17"/>
      <c r="BCX47" s="17"/>
      <c r="BCY47" s="17"/>
      <c r="BCZ47" s="17"/>
      <c r="BDA47" s="17"/>
      <c r="BDB47" s="17"/>
      <c r="BDC47" s="17"/>
      <c r="BDD47" s="17"/>
      <c r="BDE47" s="17"/>
      <c r="BDF47" s="17"/>
      <c r="BDG47" s="17"/>
      <c r="BDH47" s="17"/>
      <c r="BDI47" s="17"/>
      <c r="BDJ47" s="17"/>
      <c r="BDK47" s="17"/>
      <c r="BDL47" s="17"/>
      <c r="BDM47" s="17"/>
      <c r="BDN47" s="17"/>
      <c r="BDO47" s="17"/>
      <c r="BDP47" s="17"/>
      <c r="BDQ47" s="17"/>
      <c r="BDR47" s="17"/>
      <c r="BDS47" s="17"/>
      <c r="BDT47" s="17"/>
      <c r="BDU47" s="17"/>
      <c r="BDV47" s="17"/>
      <c r="BDW47" s="17"/>
      <c r="BDX47" s="17"/>
      <c r="BDY47" s="17"/>
      <c r="BDZ47" s="17"/>
      <c r="BEA47" s="17"/>
      <c r="BEB47" s="17"/>
      <c r="BEC47" s="17"/>
      <c r="BED47" s="17"/>
      <c r="BEE47" s="17"/>
      <c r="BEF47" s="17"/>
      <c r="BEG47" s="17"/>
      <c r="BEH47" s="17"/>
      <c r="BEI47" s="17"/>
      <c r="BEJ47" s="17"/>
      <c r="BEK47" s="17"/>
      <c r="BEL47" s="17"/>
      <c r="BEM47" s="17"/>
      <c r="BEN47" s="17"/>
      <c r="BEO47" s="17"/>
      <c r="BEP47" s="17"/>
      <c r="BEQ47" s="17"/>
      <c r="BER47" s="17"/>
      <c r="BES47" s="17"/>
      <c r="BET47" s="17"/>
      <c r="BEU47" s="17"/>
      <c r="BEV47" s="17"/>
      <c r="BEW47" s="17"/>
      <c r="BEX47" s="17"/>
      <c r="BEY47" s="17"/>
      <c r="BEZ47" s="17"/>
      <c r="BFA47" s="17"/>
      <c r="BFB47" s="17"/>
      <c r="BFC47" s="17"/>
      <c r="BFD47" s="17"/>
      <c r="BFE47" s="17"/>
      <c r="BFF47" s="17"/>
      <c r="BFG47" s="17"/>
      <c r="BFH47" s="17"/>
      <c r="BFI47" s="17"/>
      <c r="BFJ47" s="17"/>
      <c r="BFK47" s="17"/>
      <c r="BFL47" s="17"/>
      <c r="BFM47" s="17"/>
      <c r="BFN47" s="17"/>
      <c r="BFO47" s="17"/>
      <c r="BFP47" s="17"/>
      <c r="BFQ47" s="17"/>
      <c r="BFR47" s="17"/>
      <c r="BFS47" s="17"/>
      <c r="BFT47" s="17"/>
      <c r="BFU47" s="17"/>
      <c r="BFV47" s="17"/>
      <c r="BFW47" s="17"/>
      <c r="BFX47" s="17"/>
      <c r="BFY47" s="17"/>
      <c r="BFZ47" s="17"/>
      <c r="BGA47" s="17"/>
      <c r="BGB47" s="17"/>
      <c r="BGC47" s="17"/>
      <c r="BGD47" s="17"/>
      <c r="BGE47" s="17"/>
      <c r="BGF47" s="17"/>
      <c r="BGG47" s="17"/>
      <c r="BGH47" s="17"/>
      <c r="BGI47" s="17"/>
      <c r="BGJ47" s="17"/>
      <c r="BGK47" s="17"/>
      <c r="BGL47" s="17"/>
      <c r="BGM47" s="17"/>
      <c r="BGN47" s="17"/>
      <c r="BGO47" s="17"/>
      <c r="BGP47" s="17"/>
      <c r="BGQ47" s="17"/>
      <c r="BGR47" s="17"/>
      <c r="BGS47" s="17"/>
      <c r="BGT47" s="17"/>
      <c r="BGU47" s="17"/>
      <c r="BGV47" s="17"/>
      <c r="BGW47" s="17"/>
      <c r="BGX47" s="17"/>
      <c r="BGY47" s="17"/>
      <c r="BGZ47" s="17"/>
      <c r="BHA47" s="17"/>
      <c r="BHB47" s="17"/>
      <c r="BHC47" s="17"/>
      <c r="BHD47" s="17"/>
      <c r="BHE47" s="17"/>
      <c r="BHF47" s="17"/>
      <c r="BHG47" s="17"/>
      <c r="BHH47" s="17"/>
      <c r="BHI47" s="17"/>
      <c r="BHJ47" s="17"/>
      <c r="BHK47" s="17"/>
      <c r="BHL47" s="17"/>
      <c r="BHM47" s="17"/>
      <c r="BHN47" s="17"/>
      <c r="BHO47" s="17"/>
      <c r="BHP47" s="17"/>
      <c r="BHQ47" s="17"/>
      <c r="BHR47" s="17"/>
      <c r="BHS47" s="17"/>
      <c r="BHT47" s="17"/>
      <c r="BHU47" s="17"/>
      <c r="BHV47" s="17"/>
      <c r="BHW47" s="17"/>
      <c r="BHX47" s="17"/>
      <c r="BHY47" s="17"/>
      <c r="BHZ47" s="17"/>
      <c r="BIA47" s="17"/>
      <c r="BIB47" s="17"/>
      <c r="BIC47" s="17"/>
      <c r="BID47" s="17"/>
      <c r="BIE47" s="17"/>
      <c r="BIF47" s="17"/>
      <c r="BIG47" s="17"/>
      <c r="BIH47" s="17"/>
      <c r="BII47" s="17"/>
      <c r="BIJ47" s="17"/>
      <c r="BIK47" s="17"/>
      <c r="BIL47" s="17"/>
      <c r="BIM47" s="17"/>
      <c r="BIN47" s="17"/>
      <c r="BIO47" s="17"/>
      <c r="BIP47" s="17"/>
      <c r="BIQ47" s="17"/>
      <c r="BIR47" s="17"/>
      <c r="BIS47" s="17"/>
      <c r="BIT47" s="17"/>
      <c r="BIU47" s="17"/>
      <c r="BIV47" s="17"/>
      <c r="BIW47" s="17"/>
      <c r="BIX47" s="17"/>
      <c r="BIY47" s="17"/>
      <c r="BIZ47" s="17"/>
      <c r="BJA47" s="17"/>
      <c r="BJB47" s="17"/>
      <c r="BJC47" s="17"/>
      <c r="BJD47" s="17"/>
      <c r="BJE47" s="17"/>
      <c r="BJF47" s="17"/>
      <c r="BJG47" s="17"/>
      <c r="BJH47" s="17"/>
      <c r="BJI47" s="17"/>
      <c r="BJJ47" s="17"/>
      <c r="BJK47" s="17"/>
      <c r="BJL47" s="17"/>
      <c r="BJM47" s="17"/>
      <c r="BJN47" s="17"/>
      <c r="BJO47" s="17"/>
      <c r="BJP47" s="17"/>
      <c r="BJQ47" s="17"/>
      <c r="BJR47" s="17"/>
      <c r="BJS47" s="17"/>
      <c r="BJT47" s="17"/>
      <c r="BJU47" s="17"/>
      <c r="BJV47" s="17"/>
      <c r="BJW47" s="17"/>
      <c r="BJX47" s="17"/>
      <c r="BJY47" s="17"/>
      <c r="BJZ47" s="17"/>
      <c r="BKA47" s="17"/>
      <c r="BKB47" s="17"/>
      <c r="BKC47" s="17"/>
      <c r="BKD47" s="17"/>
      <c r="BKE47" s="17"/>
      <c r="BKF47" s="17"/>
      <c r="BKG47" s="17"/>
      <c r="BKH47" s="17"/>
      <c r="BKI47" s="17"/>
      <c r="BKJ47" s="17"/>
      <c r="BKK47" s="17"/>
      <c r="BKL47" s="17"/>
      <c r="BKM47" s="17"/>
      <c r="BKN47" s="17"/>
      <c r="BKO47" s="17"/>
      <c r="BKP47" s="17"/>
      <c r="BKQ47" s="17"/>
      <c r="BKR47" s="17"/>
      <c r="BKS47" s="17"/>
      <c r="BKT47" s="17"/>
      <c r="BKU47" s="17"/>
      <c r="BKV47" s="17"/>
      <c r="BKW47" s="17"/>
      <c r="BKX47" s="17"/>
      <c r="BKY47" s="17"/>
      <c r="BKZ47" s="17"/>
      <c r="BLA47" s="17"/>
      <c r="BLB47" s="17"/>
      <c r="BLC47" s="17"/>
      <c r="BLD47" s="17"/>
      <c r="BLE47" s="17"/>
      <c r="BLF47" s="17"/>
      <c r="BLG47" s="17"/>
      <c r="BLH47" s="17"/>
      <c r="BLI47" s="17"/>
      <c r="BLJ47" s="17"/>
      <c r="BLK47" s="17"/>
      <c r="BLL47" s="17"/>
      <c r="BLM47" s="17"/>
      <c r="BLN47" s="17"/>
      <c r="BLO47" s="17"/>
      <c r="BLP47" s="17"/>
      <c r="BLQ47" s="17"/>
      <c r="BLR47" s="17"/>
      <c r="BLS47" s="17"/>
      <c r="BLT47" s="17"/>
      <c r="BLU47" s="17"/>
      <c r="BLV47" s="17"/>
      <c r="BLW47" s="17"/>
      <c r="BLX47" s="17"/>
      <c r="BLY47" s="17"/>
      <c r="BLZ47" s="17"/>
      <c r="BMA47" s="17"/>
      <c r="BMB47" s="17"/>
      <c r="BMC47" s="17"/>
      <c r="BMD47" s="17"/>
      <c r="BME47" s="17"/>
      <c r="BMF47" s="17"/>
      <c r="BMG47" s="17"/>
      <c r="BMH47" s="17"/>
      <c r="BMI47" s="17"/>
      <c r="BMJ47" s="17"/>
      <c r="BMK47" s="17"/>
      <c r="BML47" s="17"/>
      <c r="BMM47" s="17"/>
      <c r="BMN47" s="17"/>
      <c r="BMO47" s="17"/>
      <c r="BMP47" s="17"/>
      <c r="BMQ47" s="17"/>
      <c r="BMR47" s="17"/>
      <c r="BMS47" s="17"/>
      <c r="BMT47" s="17"/>
      <c r="BMU47" s="17"/>
      <c r="BMV47" s="17"/>
      <c r="BMW47" s="17"/>
      <c r="BMX47" s="17"/>
      <c r="BMY47" s="17"/>
      <c r="BMZ47" s="17"/>
      <c r="BNA47" s="17"/>
      <c r="BNB47" s="17"/>
      <c r="BNC47" s="17"/>
      <c r="BND47" s="17"/>
      <c r="BNE47" s="17"/>
      <c r="BNF47" s="17"/>
      <c r="BNG47" s="17"/>
      <c r="BNH47" s="17"/>
      <c r="BNI47" s="17"/>
      <c r="BNJ47" s="17"/>
      <c r="BNK47" s="17"/>
      <c r="BNL47" s="17"/>
      <c r="BNM47" s="17"/>
      <c r="BNN47" s="17"/>
      <c r="BNO47" s="17"/>
      <c r="BNP47" s="17"/>
      <c r="BNQ47" s="17"/>
      <c r="BNR47" s="17"/>
      <c r="BNS47" s="17"/>
      <c r="BNT47" s="17"/>
      <c r="BNU47" s="17"/>
      <c r="BNV47" s="17"/>
      <c r="BNW47" s="17"/>
      <c r="BNX47" s="17"/>
      <c r="BNY47" s="17"/>
      <c r="BNZ47" s="17"/>
      <c r="BOA47" s="17"/>
      <c r="BOB47" s="17"/>
      <c r="BOC47" s="17"/>
      <c r="BOD47" s="17"/>
      <c r="BOE47" s="17"/>
      <c r="BOF47" s="17"/>
      <c r="BOG47" s="17"/>
      <c r="BOH47" s="17"/>
      <c r="BOI47" s="17"/>
      <c r="BOJ47" s="17"/>
      <c r="BOK47" s="17"/>
      <c r="BOL47" s="17"/>
      <c r="BOM47" s="17"/>
      <c r="BON47" s="17"/>
      <c r="BOO47" s="17"/>
      <c r="BOP47" s="17"/>
      <c r="BOQ47" s="17"/>
      <c r="BOR47" s="17"/>
      <c r="BOS47" s="17"/>
      <c r="BOT47" s="17"/>
      <c r="BOU47" s="17"/>
      <c r="BOV47" s="17"/>
      <c r="BOW47" s="17"/>
      <c r="BOX47" s="17"/>
      <c r="BOY47" s="17"/>
      <c r="BOZ47" s="17"/>
      <c r="BPA47" s="17"/>
      <c r="BPB47" s="17"/>
      <c r="BPC47" s="17"/>
      <c r="BPD47" s="17"/>
      <c r="BPE47" s="17"/>
      <c r="BPF47" s="17"/>
      <c r="BPG47" s="17"/>
      <c r="BPH47" s="17"/>
      <c r="BPI47" s="17"/>
      <c r="BPJ47" s="17"/>
      <c r="BPK47" s="17"/>
      <c r="BPL47" s="17"/>
      <c r="BPM47" s="17"/>
      <c r="BPN47" s="17"/>
      <c r="BPO47" s="17"/>
      <c r="BPP47" s="17"/>
      <c r="BPQ47" s="17"/>
      <c r="BPR47" s="17"/>
      <c r="BPS47" s="17"/>
      <c r="BPT47" s="17"/>
      <c r="BPU47" s="17"/>
      <c r="BPV47" s="17"/>
      <c r="BPW47" s="17"/>
      <c r="BPX47" s="17"/>
      <c r="BPY47" s="17"/>
      <c r="BPZ47" s="17"/>
      <c r="BQA47" s="17"/>
      <c r="BQB47" s="17"/>
      <c r="BQC47" s="17"/>
      <c r="BQD47" s="17"/>
      <c r="BQE47" s="17"/>
      <c r="BQF47" s="17"/>
      <c r="BQG47" s="17"/>
      <c r="BQH47" s="17"/>
      <c r="BQI47" s="17"/>
      <c r="BQJ47" s="17"/>
      <c r="BQK47" s="17"/>
      <c r="BQL47" s="17"/>
      <c r="BQM47" s="17"/>
      <c r="BQN47" s="17"/>
      <c r="BQO47" s="17"/>
      <c r="BQP47" s="17"/>
      <c r="BQQ47" s="17"/>
      <c r="BQR47" s="17"/>
      <c r="BQS47" s="17"/>
      <c r="BQT47" s="17"/>
      <c r="BQU47" s="17"/>
      <c r="BQV47" s="17"/>
      <c r="BQW47" s="17"/>
      <c r="BQX47" s="17"/>
      <c r="BQY47" s="17"/>
      <c r="BQZ47" s="17"/>
      <c r="BRA47" s="17"/>
      <c r="BRB47" s="17"/>
      <c r="BRC47" s="17"/>
      <c r="BRD47" s="17"/>
      <c r="BRE47" s="17"/>
      <c r="BRF47" s="17"/>
      <c r="BRG47" s="17"/>
      <c r="BRH47" s="17"/>
      <c r="BRI47" s="17"/>
      <c r="BRJ47" s="17"/>
      <c r="BRK47" s="17"/>
      <c r="BRL47" s="17"/>
      <c r="BRM47" s="17"/>
      <c r="BRN47" s="17"/>
      <c r="BRO47" s="17"/>
      <c r="BRP47" s="17"/>
      <c r="BRQ47" s="17"/>
      <c r="BRR47" s="17"/>
      <c r="BRS47" s="17"/>
      <c r="BRT47" s="17"/>
      <c r="BRU47" s="17"/>
      <c r="BRV47" s="17"/>
      <c r="BRW47" s="17"/>
      <c r="BRX47" s="17"/>
      <c r="BRY47" s="17"/>
      <c r="BRZ47" s="17"/>
      <c r="BSA47" s="17"/>
      <c r="BSB47" s="17"/>
      <c r="BSC47" s="17"/>
      <c r="BSD47" s="17"/>
      <c r="BSE47" s="17"/>
      <c r="BSF47" s="17"/>
      <c r="BSG47" s="17"/>
      <c r="BSH47" s="17"/>
      <c r="BSI47" s="17"/>
      <c r="BSJ47" s="17"/>
      <c r="BSK47" s="17"/>
      <c r="BSL47" s="17"/>
      <c r="BSM47" s="17"/>
      <c r="BSN47" s="17"/>
      <c r="BSO47" s="17"/>
      <c r="BSP47" s="17"/>
      <c r="BSQ47" s="17"/>
      <c r="BSR47" s="17"/>
      <c r="BSS47" s="17"/>
      <c r="BST47" s="17"/>
      <c r="BSU47" s="17"/>
      <c r="BSV47" s="17"/>
      <c r="BSW47" s="17"/>
      <c r="BSX47" s="17"/>
      <c r="BSY47" s="17"/>
      <c r="BSZ47" s="17"/>
      <c r="BTA47" s="17"/>
      <c r="BTB47" s="17"/>
      <c r="BTC47" s="17"/>
      <c r="BTD47" s="17"/>
      <c r="BTE47" s="17"/>
      <c r="BTF47" s="17"/>
      <c r="BTG47" s="17"/>
      <c r="BTH47" s="17"/>
      <c r="BTI47" s="17"/>
      <c r="BTJ47" s="17"/>
      <c r="BTK47" s="17"/>
      <c r="BTL47" s="17"/>
      <c r="BTM47" s="17"/>
      <c r="BTN47" s="17"/>
      <c r="BTO47" s="17"/>
      <c r="BTP47" s="17"/>
      <c r="BTQ47" s="17"/>
      <c r="BTR47" s="17"/>
      <c r="BTS47" s="17"/>
      <c r="BTT47" s="17"/>
      <c r="BTU47" s="17"/>
      <c r="BTV47" s="17"/>
      <c r="BTW47" s="17"/>
      <c r="BTX47" s="17"/>
      <c r="BTY47" s="17"/>
      <c r="BTZ47" s="17"/>
      <c r="BUA47" s="17"/>
      <c r="BUB47" s="17"/>
      <c r="BUC47" s="17"/>
      <c r="BUD47" s="17"/>
      <c r="BUE47" s="17"/>
      <c r="BUF47" s="17"/>
      <c r="BUG47" s="17"/>
      <c r="BUH47" s="17"/>
      <c r="BUI47" s="17"/>
      <c r="BUJ47" s="17"/>
      <c r="BUK47" s="17"/>
      <c r="BUL47" s="17"/>
      <c r="BUM47" s="17"/>
      <c r="BUN47" s="17"/>
      <c r="BUO47" s="17"/>
      <c r="BUP47" s="17"/>
      <c r="BUQ47" s="17"/>
      <c r="BUR47" s="17"/>
      <c r="BUS47" s="17"/>
      <c r="BUT47" s="17"/>
      <c r="BUU47" s="17"/>
      <c r="BUV47" s="17"/>
      <c r="BUW47" s="17"/>
      <c r="BUX47" s="17"/>
      <c r="BUY47" s="17"/>
      <c r="BUZ47" s="17"/>
      <c r="BVA47" s="17"/>
      <c r="BVB47" s="17"/>
      <c r="BVC47" s="17"/>
      <c r="BVD47" s="17"/>
      <c r="BVE47" s="17"/>
      <c r="BVF47" s="17"/>
      <c r="BVG47" s="17"/>
      <c r="BVH47" s="17"/>
      <c r="BVI47" s="17"/>
      <c r="BVJ47" s="17"/>
      <c r="BVK47" s="17"/>
      <c r="BVL47" s="17"/>
      <c r="BVM47" s="17"/>
      <c r="BVN47" s="17"/>
      <c r="BVO47" s="17"/>
      <c r="BVP47" s="17"/>
      <c r="BVQ47" s="17"/>
      <c r="BVR47" s="17"/>
      <c r="BVS47" s="17"/>
      <c r="BVT47" s="17"/>
      <c r="BVU47" s="17"/>
      <c r="BVV47" s="17"/>
      <c r="BVW47" s="17"/>
      <c r="BVX47" s="17"/>
      <c r="BVY47" s="17"/>
      <c r="BVZ47" s="17"/>
      <c r="BWA47" s="17"/>
      <c r="BWB47" s="17"/>
      <c r="BWC47" s="17"/>
      <c r="BWD47" s="17"/>
      <c r="BWE47" s="17"/>
      <c r="BWF47" s="17"/>
      <c r="BWG47" s="17"/>
      <c r="BWH47" s="17"/>
      <c r="BWI47" s="17"/>
      <c r="BWJ47" s="17"/>
      <c r="BWK47" s="17"/>
      <c r="BWL47" s="17"/>
      <c r="BWM47" s="17"/>
      <c r="BWN47" s="17"/>
      <c r="BWO47" s="17"/>
      <c r="BWP47" s="17"/>
      <c r="BWQ47" s="17"/>
      <c r="BWR47" s="17"/>
      <c r="BWS47" s="17"/>
      <c r="BWT47" s="17"/>
      <c r="BWU47" s="17"/>
      <c r="BWV47" s="17"/>
      <c r="BWW47" s="17"/>
      <c r="BWX47" s="17"/>
      <c r="BWY47" s="17"/>
      <c r="BWZ47" s="17"/>
      <c r="BXA47" s="17"/>
      <c r="BXB47" s="17"/>
      <c r="BXC47" s="17"/>
      <c r="BXD47" s="17"/>
      <c r="BXE47" s="17"/>
      <c r="BXF47" s="17"/>
      <c r="BXG47" s="17"/>
      <c r="BXH47" s="17"/>
      <c r="BXI47" s="17"/>
      <c r="BXJ47" s="17"/>
      <c r="BXK47" s="17"/>
      <c r="BXL47" s="17"/>
      <c r="BXM47" s="17"/>
      <c r="BXN47" s="17"/>
      <c r="BXO47" s="17"/>
      <c r="BXP47" s="17"/>
      <c r="BXQ47" s="17"/>
      <c r="BXR47" s="17"/>
      <c r="BXS47" s="17"/>
      <c r="BXT47" s="17"/>
      <c r="BXU47" s="17"/>
      <c r="BXV47" s="17"/>
      <c r="BXW47" s="17"/>
      <c r="BXX47" s="17"/>
      <c r="BXY47" s="17"/>
      <c r="BXZ47" s="17"/>
      <c r="BYA47" s="17"/>
      <c r="BYB47" s="17"/>
      <c r="BYC47" s="17"/>
      <c r="BYD47" s="17"/>
      <c r="BYE47" s="17"/>
      <c r="BYF47" s="17"/>
      <c r="BYG47" s="17"/>
      <c r="BYH47" s="17"/>
      <c r="BYI47" s="17"/>
      <c r="BYJ47" s="17"/>
      <c r="BYK47" s="17"/>
      <c r="BYL47" s="17"/>
      <c r="BYM47" s="17"/>
      <c r="BYN47" s="17"/>
      <c r="BYO47" s="17"/>
      <c r="BYP47" s="17"/>
      <c r="BYQ47" s="17"/>
      <c r="BYR47" s="17"/>
      <c r="BYS47" s="17"/>
      <c r="BYT47" s="17"/>
      <c r="BYU47" s="17"/>
      <c r="BYV47" s="17"/>
      <c r="BYW47" s="17"/>
      <c r="BYX47" s="17"/>
      <c r="BYY47" s="17"/>
      <c r="BYZ47" s="17"/>
      <c r="BZA47" s="17"/>
      <c r="BZB47" s="17"/>
      <c r="BZC47" s="17"/>
      <c r="BZD47" s="17"/>
      <c r="BZE47" s="17"/>
      <c r="BZF47" s="17"/>
      <c r="BZG47" s="17"/>
      <c r="BZH47" s="17"/>
      <c r="BZI47" s="17"/>
      <c r="BZJ47" s="17"/>
      <c r="BZK47" s="17"/>
      <c r="BZL47" s="17"/>
      <c r="BZM47" s="17"/>
      <c r="BZN47" s="17"/>
      <c r="BZO47" s="17"/>
      <c r="BZP47" s="17"/>
      <c r="BZQ47" s="17"/>
      <c r="BZR47" s="17"/>
      <c r="BZS47" s="17"/>
      <c r="BZT47" s="17"/>
      <c r="BZU47" s="17"/>
      <c r="BZV47" s="17"/>
      <c r="BZW47" s="17"/>
      <c r="BZX47" s="17"/>
      <c r="BZY47" s="17"/>
      <c r="BZZ47" s="17"/>
      <c r="CAA47" s="17"/>
      <c r="CAB47" s="17"/>
      <c r="CAC47" s="17"/>
      <c r="CAD47" s="17"/>
      <c r="CAE47" s="17"/>
      <c r="CAF47" s="17"/>
      <c r="CAG47" s="17"/>
      <c r="CAH47" s="17"/>
      <c r="CAI47" s="17"/>
      <c r="CAJ47" s="17"/>
      <c r="CAK47" s="17"/>
      <c r="CAL47" s="17"/>
      <c r="CAM47" s="17"/>
      <c r="CAN47" s="17"/>
      <c r="CAO47" s="17"/>
      <c r="CAP47" s="17"/>
      <c r="CAQ47" s="17"/>
      <c r="CAR47" s="17"/>
      <c r="CAS47" s="17"/>
      <c r="CAT47" s="17"/>
      <c r="CAU47" s="17"/>
      <c r="CAV47" s="17"/>
      <c r="CAW47" s="17"/>
      <c r="CAX47" s="17"/>
      <c r="CAY47" s="17"/>
      <c r="CAZ47" s="17"/>
      <c r="CBA47" s="17"/>
      <c r="CBB47" s="17"/>
      <c r="CBC47" s="17"/>
      <c r="CBD47" s="17"/>
      <c r="CBE47" s="17"/>
      <c r="CBF47" s="17"/>
      <c r="CBG47" s="17"/>
      <c r="CBH47" s="17"/>
      <c r="CBI47" s="17"/>
      <c r="CBJ47" s="17"/>
      <c r="CBK47" s="17"/>
      <c r="CBL47" s="17"/>
      <c r="CBM47" s="17"/>
      <c r="CBN47" s="17"/>
      <c r="CBO47" s="17"/>
      <c r="CBP47" s="17"/>
      <c r="CBQ47" s="17"/>
      <c r="CBR47" s="17"/>
      <c r="CBS47" s="17"/>
      <c r="CBT47" s="17"/>
      <c r="CBU47" s="17"/>
      <c r="CBV47" s="17"/>
      <c r="CBW47" s="17"/>
      <c r="CBX47" s="17"/>
      <c r="CBY47" s="17"/>
      <c r="CBZ47" s="17"/>
      <c r="CCA47" s="17"/>
      <c r="CCB47" s="17"/>
      <c r="CCC47" s="17"/>
      <c r="CCD47" s="17"/>
      <c r="CCE47" s="17"/>
      <c r="CCF47" s="17"/>
      <c r="CCG47" s="17"/>
      <c r="CCH47" s="17"/>
      <c r="CCI47" s="17"/>
      <c r="CCJ47" s="17"/>
      <c r="CCK47" s="17"/>
      <c r="CCL47" s="17"/>
      <c r="CCM47" s="17"/>
      <c r="CCN47" s="17"/>
      <c r="CCO47" s="17"/>
      <c r="CCP47" s="17"/>
      <c r="CCQ47" s="17"/>
      <c r="CCR47" s="17"/>
      <c r="CCS47" s="17"/>
      <c r="CCT47" s="17"/>
      <c r="CCU47" s="17"/>
      <c r="CCV47" s="17"/>
      <c r="CCW47" s="17"/>
      <c r="CCX47" s="17"/>
      <c r="CCY47" s="17"/>
      <c r="CCZ47" s="17"/>
      <c r="CDA47" s="17"/>
      <c r="CDB47" s="17"/>
      <c r="CDC47" s="17"/>
      <c r="CDD47" s="17"/>
      <c r="CDE47" s="17"/>
      <c r="CDF47" s="17"/>
      <c r="CDG47" s="17"/>
      <c r="CDH47" s="17"/>
      <c r="CDI47" s="17"/>
      <c r="CDJ47" s="17"/>
      <c r="CDK47" s="17"/>
      <c r="CDL47" s="17"/>
      <c r="CDM47" s="17"/>
      <c r="CDN47" s="17"/>
      <c r="CDO47" s="17"/>
      <c r="CDP47" s="17"/>
      <c r="CDQ47" s="17"/>
      <c r="CDR47" s="17"/>
      <c r="CDS47" s="17"/>
      <c r="CDT47" s="17"/>
      <c r="CDU47" s="17"/>
      <c r="CDV47" s="17"/>
      <c r="CDW47" s="17"/>
      <c r="CDX47" s="17"/>
      <c r="CDY47" s="17"/>
      <c r="CDZ47" s="17"/>
      <c r="CEA47" s="17"/>
      <c r="CEB47" s="17"/>
      <c r="CEC47" s="17"/>
      <c r="CED47" s="17"/>
      <c r="CEE47" s="17"/>
      <c r="CEF47" s="17"/>
      <c r="CEG47" s="17"/>
      <c r="CEH47" s="17"/>
      <c r="CEI47" s="17"/>
      <c r="CEJ47" s="17"/>
      <c r="CEK47" s="17"/>
      <c r="CEL47" s="17"/>
      <c r="CEM47" s="17"/>
      <c r="CEN47" s="17"/>
      <c r="CEO47" s="17"/>
      <c r="CEP47" s="17"/>
      <c r="CEQ47" s="17"/>
      <c r="CER47" s="17"/>
      <c r="CES47" s="17"/>
      <c r="CET47" s="17"/>
      <c r="CEU47" s="17"/>
      <c r="CEV47" s="17"/>
      <c r="CEW47" s="17"/>
      <c r="CEX47" s="17"/>
      <c r="CEY47" s="17"/>
      <c r="CEZ47" s="17"/>
      <c r="CFA47" s="17"/>
      <c r="CFB47" s="17"/>
      <c r="CFC47" s="17"/>
      <c r="CFD47" s="17"/>
      <c r="CFE47" s="17"/>
      <c r="CFF47" s="17"/>
      <c r="CFG47" s="17"/>
      <c r="CFH47" s="17"/>
      <c r="CFI47" s="17"/>
      <c r="CFJ47" s="17"/>
      <c r="CFK47" s="17"/>
      <c r="CFL47" s="17"/>
      <c r="CFM47" s="17"/>
      <c r="CFN47" s="17"/>
      <c r="CFO47" s="17"/>
      <c r="CFP47" s="17"/>
      <c r="CFQ47" s="17"/>
      <c r="CFR47" s="17"/>
      <c r="CFS47" s="17"/>
      <c r="CFT47" s="17"/>
      <c r="CFU47" s="17"/>
      <c r="CFV47" s="17"/>
      <c r="CFW47" s="17"/>
      <c r="CFX47" s="17"/>
      <c r="CFY47" s="17"/>
      <c r="CFZ47" s="17"/>
      <c r="CGA47" s="17"/>
      <c r="CGB47" s="17"/>
      <c r="CGC47" s="17"/>
      <c r="CGD47" s="17"/>
      <c r="CGE47" s="17"/>
      <c r="CGF47" s="17"/>
      <c r="CGG47" s="17"/>
      <c r="CGH47" s="17"/>
      <c r="CGI47" s="17"/>
      <c r="CGJ47" s="17"/>
      <c r="CGK47" s="17"/>
      <c r="CGL47" s="17"/>
      <c r="CGM47" s="17"/>
      <c r="CGN47" s="17"/>
      <c r="CGO47" s="17"/>
      <c r="CGP47" s="17"/>
      <c r="CGQ47" s="17"/>
      <c r="CGR47" s="17"/>
      <c r="CGS47" s="17"/>
      <c r="CGT47" s="17"/>
      <c r="CGU47" s="17"/>
      <c r="CGV47" s="17"/>
      <c r="CGW47" s="17"/>
      <c r="CGX47" s="17"/>
      <c r="CGY47" s="17"/>
      <c r="CGZ47" s="17"/>
      <c r="CHA47" s="17"/>
      <c r="CHB47" s="17"/>
      <c r="CHC47" s="17"/>
      <c r="CHD47" s="17"/>
      <c r="CHE47" s="17"/>
      <c r="CHF47" s="17"/>
      <c r="CHG47" s="17"/>
      <c r="CHH47" s="17"/>
      <c r="CHI47" s="17"/>
      <c r="CHJ47" s="17"/>
      <c r="CHK47" s="17"/>
      <c r="CHL47" s="17"/>
      <c r="CHM47" s="17"/>
      <c r="CHN47" s="17"/>
      <c r="CHO47" s="17"/>
      <c r="CHP47" s="17"/>
      <c r="CHQ47" s="17"/>
      <c r="CHR47" s="17"/>
      <c r="CHS47" s="17"/>
      <c r="CHT47" s="17"/>
      <c r="CHU47" s="17"/>
      <c r="CHV47" s="17"/>
      <c r="CHW47" s="17"/>
      <c r="CHX47" s="17"/>
      <c r="CHY47" s="17"/>
      <c r="CHZ47" s="17"/>
      <c r="CIA47" s="17"/>
      <c r="CIB47" s="17"/>
      <c r="CIC47" s="17"/>
      <c r="CID47" s="17"/>
      <c r="CIE47" s="17"/>
      <c r="CIF47" s="17"/>
      <c r="CIG47" s="17"/>
      <c r="CIH47" s="17"/>
      <c r="CII47" s="17"/>
      <c r="CIJ47" s="17"/>
      <c r="CIK47" s="17"/>
      <c r="CIL47" s="17"/>
      <c r="CIM47" s="17"/>
      <c r="CIN47" s="17"/>
      <c r="CIO47" s="17"/>
      <c r="CIP47" s="17"/>
      <c r="CIQ47" s="17"/>
      <c r="CIR47" s="17"/>
      <c r="CIS47" s="17"/>
      <c r="CIT47" s="17"/>
      <c r="CIU47" s="17"/>
      <c r="CIV47" s="17"/>
      <c r="CIW47" s="17"/>
      <c r="CIX47" s="17"/>
      <c r="CIY47" s="17"/>
      <c r="CIZ47" s="17"/>
      <c r="CJA47" s="17"/>
      <c r="CJB47" s="17"/>
      <c r="CJC47" s="17"/>
      <c r="CJD47" s="17"/>
      <c r="CJE47" s="17"/>
      <c r="CJF47" s="17"/>
      <c r="CJG47" s="17"/>
      <c r="CJH47" s="17"/>
      <c r="CJI47" s="17"/>
      <c r="CJJ47" s="17"/>
      <c r="CJK47" s="17"/>
      <c r="CJL47" s="17"/>
      <c r="CJM47" s="17"/>
      <c r="CJN47" s="17"/>
      <c r="CJO47" s="17"/>
      <c r="CJP47" s="17"/>
      <c r="CJQ47" s="17"/>
      <c r="CJR47" s="17"/>
      <c r="CJS47" s="17"/>
      <c r="CJT47" s="17"/>
      <c r="CJU47" s="17"/>
      <c r="CJV47" s="17"/>
      <c r="CJW47" s="17"/>
      <c r="CJX47" s="17"/>
      <c r="CJY47" s="17"/>
      <c r="CJZ47" s="17"/>
      <c r="CKA47" s="17"/>
      <c r="CKB47" s="17"/>
      <c r="CKC47" s="17"/>
      <c r="CKD47" s="17"/>
      <c r="CKE47" s="17"/>
      <c r="CKF47" s="17"/>
      <c r="CKG47" s="17"/>
      <c r="CKH47" s="17"/>
      <c r="CKI47" s="17"/>
      <c r="CKJ47" s="17"/>
      <c r="CKK47" s="17"/>
      <c r="CKL47" s="17"/>
      <c r="CKM47" s="17"/>
      <c r="CKN47" s="17"/>
      <c r="CKO47" s="17"/>
      <c r="CKP47" s="17"/>
      <c r="CKQ47" s="17"/>
      <c r="CKR47" s="17"/>
      <c r="CKS47" s="17"/>
      <c r="CKT47" s="17"/>
      <c r="CKU47" s="17"/>
      <c r="CKV47" s="17"/>
      <c r="CKW47" s="17"/>
      <c r="CKX47" s="17"/>
      <c r="CKY47" s="17"/>
      <c r="CKZ47" s="17"/>
      <c r="CLA47" s="17"/>
      <c r="CLB47" s="17"/>
      <c r="CLC47" s="17"/>
      <c r="CLD47" s="17"/>
      <c r="CLE47" s="17"/>
      <c r="CLF47" s="17"/>
      <c r="CLG47" s="17"/>
      <c r="CLH47" s="17"/>
      <c r="CLI47" s="17"/>
      <c r="CLJ47" s="17"/>
      <c r="CLK47" s="17"/>
      <c r="CLL47" s="17"/>
      <c r="CLM47" s="17"/>
      <c r="CLN47" s="17"/>
      <c r="CLO47" s="17"/>
      <c r="CLP47" s="17"/>
      <c r="CLQ47" s="17"/>
      <c r="CLR47" s="17"/>
      <c r="CLS47" s="17"/>
      <c r="CLT47" s="17"/>
      <c r="CLU47" s="17"/>
      <c r="CLV47" s="17"/>
      <c r="CLW47" s="17"/>
      <c r="CLX47" s="17"/>
      <c r="CLY47" s="17"/>
      <c r="CLZ47" s="17"/>
      <c r="CMA47" s="17"/>
      <c r="CMB47" s="17"/>
      <c r="CMC47" s="17"/>
      <c r="CMD47" s="17"/>
      <c r="CME47" s="17"/>
      <c r="CMF47" s="17"/>
      <c r="CMG47" s="17"/>
      <c r="CMH47" s="17"/>
      <c r="CMI47" s="17"/>
      <c r="CMJ47" s="17"/>
      <c r="CMK47" s="17"/>
      <c r="CML47" s="17"/>
      <c r="CMM47" s="17"/>
      <c r="CMN47" s="17"/>
      <c r="CMO47" s="17"/>
      <c r="CMP47" s="17"/>
      <c r="CMQ47" s="17"/>
      <c r="CMR47" s="17"/>
      <c r="CMS47" s="17"/>
      <c r="CMT47" s="17"/>
      <c r="CMU47" s="17"/>
      <c r="CMV47" s="17"/>
      <c r="CMW47" s="17"/>
      <c r="CMX47" s="17"/>
      <c r="CMY47" s="17"/>
      <c r="CMZ47" s="17"/>
      <c r="CNA47" s="17"/>
      <c r="CNB47" s="17"/>
      <c r="CNC47" s="17"/>
      <c r="CND47" s="17"/>
      <c r="CNE47" s="17"/>
      <c r="CNF47" s="17"/>
      <c r="CNG47" s="17"/>
      <c r="CNH47" s="17"/>
      <c r="CNI47" s="17"/>
      <c r="CNJ47" s="17"/>
      <c r="CNK47" s="17"/>
      <c r="CNL47" s="17"/>
      <c r="CNM47" s="17"/>
      <c r="CNN47" s="17"/>
      <c r="CNO47" s="17"/>
      <c r="CNP47" s="17"/>
      <c r="CNQ47" s="17"/>
      <c r="CNR47" s="17"/>
      <c r="CNS47" s="17"/>
      <c r="CNT47" s="17"/>
      <c r="CNU47" s="17"/>
      <c r="CNV47" s="17"/>
      <c r="CNW47" s="17"/>
      <c r="CNX47" s="17"/>
      <c r="CNY47" s="17"/>
      <c r="CNZ47" s="17"/>
      <c r="COA47" s="17"/>
      <c r="COB47" s="17"/>
      <c r="COC47" s="17"/>
      <c r="COD47" s="17"/>
      <c r="COE47" s="17"/>
      <c r="COF47" s="17"/>
      <c r="COG47" s="17"/>
      <c r="COH47" s="17"/>
      <c r="COI47" s="17"/>
      <c r="COJ47" s="17"/>
      <c r="COK47" s="17"/>
      <c r="COL47" s="17"/>
      <c r="COM47" s="17"/>
      <c r="CON47" s="17"/>
      <c r="COO47" s="17"/>
      <c r="COP47" s="17"/>
      <c r="COQ47" s="17"/>
      <c r="COR47" s="17"/>
      <c r="COS47" s="17"/>
      <c r="COT47" s="17"/>
      <c r="COU47" s="17"/>
      <c r="COV47" s="17"/>
      <c r="COW47" s="17"/>
      <c r="COX47" s="17"/>
      <c r="COY47" s="17"/>
      <c r="COZ47" s="17"/>
      <c r="CPA47" s="17"/>
      <c r="CPB47" s="17"/>
      <c r="CPC47" s="17"/>
      <c r="CPD47" s="17"/>
      <c r="CPE47" s="17"/>
      <c r="CPF47" s="17"/>
      <c r="CPG47" s="17"/>
      <c r="CPH47" s="17"/>
      <c r="CPI47" s="17"/>
      <c r="CPJ47" s="17"/>
      <c r="CPK47" s="17"/>
      <c r="CPL47" s="17"/>
      <c r="CPM47" s="17"/>
      <c r="CPN47" s="17"/>
      <c r="CPO47" s="17"/>
      <c r="CPP47" s="17"/>
      <c r="CPQ47" s="17"/>
      <c r="CPR47" s="17"/>
      <c r="CPS47" s="17"/>
      <c r="CPT47" s="17"/>
      <c r="CPU47" s="17"/>
      <c r="CPV47" s="17"/>
      <c r="CPW47" s="17"/>
      <c r="CPX47" s="17"/>
      <c r="CPY47" s="17"/>
      <c r="CPZ47" s="17"/>
      <c r="CQA47" s="17"/>
      <c r="CQB47" s="17"/>
      <c r="CQC47" s="17"/>
      <c r="CQD47" s="17"/>
      <c r="CQE47" s="17"/>
      <c r="CQF47" s="17"/>
      <c r="CQG47" s="17"/>
      <c r="CQH47" s="17"/>
      <c r="CQI47" s="17"/>
      <c r="CQJ47" s="17"/>
      <c r="CQK47" s="17"/>
      <c r="CQL47" s="17"/>
      <c r="CQM47" s="17"/>
      <c r="CQN47" s="17"/>
      <c r="CQO47" s="17"/>
      <c r="CQP47" s="17"/>
      <c r="CQQ47" s="17"/>
      <c r="CQR47" s="17"/>
      <c r="CQS47" s="17"/>
      <c r="CQT47" s="17"/>
      <c r="CQU47" s="17"/>
      <c r="CQV47" s="17"/>
      <c r="CQW47" s="17"/>
      <c r="CQX47" s="17"/>
      <c r="CQY47" s="17"/>
      <c r="CQZ47" s="17"/>
      <c r="CRA47" s="17"/>
      <c r="CRB47" s="17"/>
      <c r="CRC47" s="17"/>
      <c r="CRD47" s="17"/>
      <c r="CRE47" s="17"/>
      <c r="CRF47" s="17"/>
      <c r="CRG47" s="17"/>
      <c r="CRH47" s="17"/>
      <c r="CRI47" s="17"/>
      <c r="CRJ47" s="17"/>
      <c r="CRK47" s="17"/>
      <c r="CRL47" s="17"/>
      <c r="CRM47" s="17"/>
      <c r="CRN47" s="17"/>
      <c r="CRO47" s="17"/>
      <c r="CRP47" s="17"/>
      <c r="CRQ47" s="17"/>
      <c r="CRR47" s="17"/>
      <c r="CRS47" s="17"/>
      <c r="CRT47" s="17"/>
      <c r="CRU47" s="17"/>
      <c r="CRV47" s="17"/>
      <c r="CRW47" s="17"/>
      <c r="CRX47" s="17"/>
      <c r="CRY47" s="17"/>
      <c r="CRZ47" s="17"/>
      <c r="CSA47" s="17"/>
      <c r="CSB47" s="17"/>
      <c r="CSC47" s="17"/>
      <c r="CSD47" s="17"/>
      <c r="CSE47" s="17"/>
      <c r="CSF47" s="17"/>
      <c r="CSG47" s="17"/>
      <c r="CSH47" s="17"/>
      <c r="CSI47" s="17"/>
      <c r="CSJ47" s="17"/>
      <c r="CSK47" s="17"/>
      <c r="CSL47" s="17"/>
      <c r="CSM47" s="17"/>
      <c r="CSN47" s="17"/>
      <c r="CSO47" s="17"/>
      <c r="CSP47" s="17"/>
      <c r="CSQ47" s="17"/>
      <c r="CSR47" s="17"/>
      <c r="CSS47" s="17"/>
      <c r="CST47" s="17"/>
      <c r="CSU47" s="17"/>
      <c r="CSV47" s="17"/>
      <c r="CSW47" s="17"/>
      <c r="CSX47" s="17"/>
      <c r="CSY47" s="17"/>
      <c r="CSZ47" s="17"/>
      <c r="CTA47" s="17"/>
      <c r="CTB47" s="17"/>
      <c r="CTC47" s="17"/>
      <c r="CTD47" s="17"/>
      <c r="CTE47" s="17"/>
      <c r="CTF47" s="17"/>
      <c r="CTG47" s="17"/>
      <c r="CTH47" s="17"/>
      <c r="CTI47" s="17"/>
      <c r="CTJ47" s="17"/>
      <c r="CTK47" s="17"/>
      <c r="CTL47" s="17"/>
      <c r="CTM47" s="17"/>
      <c r="CTN47" s="17"/>
      <c r="CTO47" s="17"/>
      <c r="CTP47" s="17"/>
      <c r="CTQ47" s="17"/>
      <c r="CTR47" s="17"/>
      <c r="CTS47" s="17"/>
      <c r="CTT47" s="17"/>
      <c r="CTU47" s="17"/>
      <c r="CTV47" s="17"/>
      <c r="CTW47" s="17"/>
      <c r="CTX47" s="17"/>
      <c r="CTY47" s="17"/>
      <c r="CTZ47" s="17"/>
      <c r="CUA47" s="17"/>
      <c r="CUB47" s="17"/>
      <c r="CUC47" s="17"/>
      <c r="CUD47" s="17"/>
      <c r="CUE47" s="17"/>
      <c r="CUF47" s="17"/>
      <c r="CUG47" s="17"/>
      <c r="CUH47" s="17"/>
      <c r="CUI47" s="17"/>
      <c r="CUJ47" s="17"/>
      <c r="CUK47" s="17"/>
      <c r="CUL47" s="17"/>
      <c r="CUM47" s="17"/>
      <c r="CUN47" s="17"/>
      <c r="CUO47" s="17"/>
      <c r="CUP47" s="17"/>
      <c r="CUQ47" s="17"/>
      <c r="CUR47" s="17"/>
      <c r="CUS47" s="17"/>
      <c r="CUT47" s="17"/>
      <c r="CUU47" s="17"/>
      <c r="CUV47" s="17"/>
      <c r="CUW47" s="17"/>
      <c r="CUX47" s="17"/>
      <c r="CUY47" s="17"/>
      <c r="CUZ47" s="17"/>
      <c r="CVA47" s="17"/>
      <c r="CVB47" s="17"/>
      <c r="CVC47" s="17"/>
      <c r="CVD47" s="17"/>
      <c r="CVE47" s="17"/>
      <c r="CVF47" s="17"/>
      <c r="CVG47" s="17"/>
      <c r="CVH47" s="17"/>
      <c r="CVI47" s="17"/>
      <c r="CVJ47" s="17"/>
      <c r="CVK47" s="17"/>
      <c r="CVL47" s="17"/>
      <c r="CVM47" s="17"/>
      <c r="CVN47" s="17"/>
      <c r="CVO47" s="17"/>
      <c r="CVP47" s="17"/>
      <c r="CVQ47" s="17"/>
      <c r="CVR47" s="17"/>
      <c r="CVS47" s="17"/>
      <c r="CVT47" s="17"/>
      <c r="CVU47" s="17"/>
      <c r="CVV47" s="17"/>
      <c r="CVW47" s="17"/>
      <c r="CVX47" s="17"/>
      <c r="CVY47" s="17"/>
      <c r="CVZ47" s="17"/>
      <c r="CWA47" s="17"/>
      <c r="CWB47" s="17"/>
      <c r="CWC47" s="17"/>
      <c r="CWD47" s="17"/>
      <c r="CWE47" s="17"/>
      <c r="CWF47" s="17"/>
      <c r="CWG47" s="17"/>
      <c r="CWH47" s="17"/>
      <c r="CWI47" s="17"/>
      <c r="CWJ47" s="17"/>
      <c r="CWK47" s="17"/>
      <c r="CWL47" s="17"/>
      <c r="CWM47" s="17"/>
      <c r="CWN47" s="17"/>
      <c r="CWO47" s="17"/>
      <c r="CWP47" s="17"/>
      <c r="CWQ47" s="17"/>
      <c r="CWR47" s="17"/>
      <c r="CWS47" s="17"/>
      <c r="CWT47" s="17"/>
      <c r="CWU47" s="17"/>
      <c r="CWV47" s="17"/>
      <c r="CWW47" s="17"/>
      <c r="CWX47" s="17"/>
      <c r="CWY47" s="17"/>
      <c r="CWZ47" s="17"/>
      <c r="CXA47" s="17"/>
      <c r="CXB47" s="17"/>
      <c r="CXC47" s="17"/>
      <c r="CXD47" s="17"/>
      <c r="CXE47" s="17"/>
      <c r="CXF47" s="17"/>
      <c r="CXG47" s="17"/>
      <c r="CXH47" s="17"/>
      <c r="CXI47" s="17"/>
      <c r="CXJ47" s="17"/>
      <c r="CXK47" s="17"/>
      <c r="CXL47" s="17"/>
      <c r="CXM47" s="17"/>
      <c r="CXN47" s="17"/>
      <c r="CXO47" s="17"/>
      <c r="CXP47" s="17"/>
      <c r="CXQ47" s="17"/>
      <c r="CXR47" s="17"/>
      <c r="CXS47" s="17"/>
      <c r="CXT47" s="17"/>
      <c r="CXU47" s="17"/>
      <c r="CXV47" s="17"/>
      <c r="CXW47" s="17"/>
      <c r="CXX47" s="17"/>
      <c r="CXY47" s="17"/>
      <c r="CXZ47" s="17"/>
      <c r="CYA47" s="17"/>
      <c r="CYB47" s="17"/>
      <c r="CYC47" s="17"/>
      <c r="CYD47" s="17"/>
      <c r="CYE47" s="17"/>
      <c r="CYF47" s="17"/>
      <c r="CYG47" s="17"/>
      <c r="CYH47" s="17"/>
      <c r="CYI47" s="17"/>
      <c r="CYJ47" s="17"/>
      <c r="CYK47" s="17"/>
      <c r="CYL47" s="17"/>
      <c r="CYM47" s="17"/>
      <c r="CYN47" s="17"/>
      <c r="CYO47" s="17"/>
      <c r="CYP47" s="17"/>
      <c r="CYQ47" s="17"/>
      <c r="CYR47" s="17"/>
      <c r="CYS47" s="17"/>
      <c r="CYT47" s="17"/>
      <c r="CYU47" s="17"/>
      <c r="CYV47" s="17"/>
      <c r="CYW47" s="17"/>
      <c r="CYX47" s="17"/>
      <c r="CYY47" s="17"/>
      <c r="CYZ47" s="17"/>
      <c r="CZA47" s="17"/>
      <c r="CZB47" s="17"/>
      <c r="CZC47" s="17"/>
      <c r="CZD47" s="17"/>
      <c r="CZE47" s="17"/>
      <c r="CZF47" s="17"/>
      <c r="CZG47" s="17"/>
      <c r="CZH47" s="17"/>
      <c r="CZI47" s="17"/>
      <c r="CZJ47" s="17"/>
      <c r="CZK47" s="17"/>
      <c r="CZL47" s="17"/>
      <c r="CZM47" s="17"/>
      <c r="CZN47" s="17"/>
      <c r="CZO47" s="17"/>
      <c r="CZP47" s="17"/>
      <c r="CZQ47" s="17"/>
      <c r="CZR47" s="17"/>
      <c r="CZS47" s="17"/>
      <c r="CZT47" s="17"/>
      <c r="CZU47" s="17"/>
      <c r="CZV47" s="17"/>
      <c r="CZW47" s="17"/>
      <c r="CZX47" s="17"/>
      <c r="CZY47" s="17"/>
      <c r="CZZ47" s="17"/>
      <c r="DAA47" s="17"/>
      <c r="DAB47" s="17"/>
      <c r="DAC47" s="17"/>
      <c r="DAD47" s="17"/>
      <c r="DAE47" s="17"/>
      <c r="DAF47" s="17"/>
      <c r="DAG47" s="17"/>
      <c r="DAH47" s="17"/>
      <c r="DAI47" s="17"/>
      <c r="DAJ47" s="17"/>
      <c r="DAK47" s="17"/>
      <c r="DAL47" s="17"/>
      <c r="DAM47" s="17"/>
      <c r="DAN47" s="17"/>
      <c r="DAO47" s="17"/>
      <c r="DAP47" s="17"/>
      <c r="DAQ47" s="17"/>
      <c r="DAR47" s="17"/>
      <c r="DAS47" s="17"/>
      <c r="DAT47" s="17"/>
      <c r="DAU47" s="17"/>
      <c r="DAV47" s="17"/>
      <c r="DAW47" s="17"/>
      <c r="DAX47" s="17"/>
      <c r="DAY47" s="17"/>
      <c r="DAZ47" s="17"/>
      <c r="DBA47" s="17"/>
      <c r="DBB47" s="17"/>
      <c r="DBC47" s="17"/>
      <c r="DBD47" s="17"/>
      <c r="DBE47" s="17"/>
      <c r="DBF47" s="17"/>
      <c r="DBG47" s="17"/>
      <c r="DBH47" s="17"/>
      <c r="DBI47" s="17"/>
      <c r="DBJ47" s="17"/>
      <c r="DBK47" s="17"/>
      <c r="DBL47" s="17"/>
      <c r="DBM47" s="17"/>
      <c r="DBN47" s="17"/>
      <c r="DBO47" s="17"/>
      <c r="DBP47" s="17"/>
      <c r="DBQ47" s="17"/>
      <c r="DBR47" s="17"/>
      <c r="DBS47" s="17"/>
      <c r="DBT47" s="17"/>
      <c r="DBU47" s="17"/>
      <c r="DBV47" s="17"/>
      <c r="DBW47" s="17"/>
      <c r="DBX47" s="17"/>
      <c r="DBY47" s="17"/>
      <c r="DBZ47" s="17"/>
      <c r="DCA47" s="17"/>
      <c r="DCB47" s="17"/>
      <c r="DCC47" s="17"/>
      <c r="DCD47" s="17"/>
      <c r="DCE47" s="17"/>
      <c r="DCF47" s="17"/>
      <c r="DCG47" s="17"/>
      <c r="DCH47" s="17"/>
      <c r="DCI47" s="17"/>
      <c r="DCJ47" s="17"/>
      <c r="DCK47" s="17"/>
      <c r="DCL47" s="17"/>
      <c r="DCM47" s="17"/>
      <c r="DCN47" s="17"/>
      <c r="DCO47" s="17"/>
      <c r="DCP47" s="17"/>
      <c r="DCQ47" s="17"/>
      <c r="DCR47" s="17"/>
      <c r="DCS47" s="17"/>
      <c r="DCT47" s="17"/>
      <c r="DCU47" s="17"/>
      <c r="DCV47" s="17"/>
      <c r="DCW47" s="17"/>
      <c r="DCX47" s="17"/>
      <c r="DCY47" s="17"/>
      <c r="DCZ47" s="17"/>
      <c r="DDA47" s="17"/>
      <c r="DDB47" s="17"/>
      <c r="DDC47" s="17"/>
      <c r="DDD47" s="17"/>
      <c r="DDE47" s="17"/>
      <c r="DDF47" s="17"/>
      <c r="DDG47" s="17"/>
      <c r="DDH47" s="17"/>
      <c r="DDI47" s="17"/>
      <c r="DDJ47" s="17"/>
      <c r="DDK47" s="17"/>
      <c r="DDL47" s="17"/>
      <c r="DDM47" s="17"/>
      <c r="DDN47" s="17"/>
      <c r="DDO47" s="17"/>
      <c r="DDP47" s="17"/>
      <c r="DDQ47" s="17"/>
      <c r="DDR47" s="17"/>
      <c r="DDS47" s="17"/>
      <c r="DDT47" s="17"/>
      <c r="DDU47" s="17"/>
      <c r="DDV47" s="17"/>
      <c r="DDW47" s="17"/>
      <c r="DDX47" s="17"/>
      <c r="DDY47" s="17"/>
      <c r="DDZ47" s="17"/>
      <c r="DEA47" s="17"/>
      <c r="DEB47" s="17"/>
      <c r="DEC47" s="17"/>
      <c r="DED47" s="17"/>
      <c r="DEE47" s="17"/>
      <c r="DEF47" s="17"/>
      <c r="DEG47" s="17"/>
      <c r="DEH47" s="17"/>
      <c r="DEI47" s="17"/>
      <c r="DEJ47" s="17"/>
      <c r="DEK47" s="17"/>
      <c r="DEL47" s="17"/>
      <c r="DEM47" s="17"/>
      <c r="DEN47" s="17"/>
      <c r="DEO47" s="17"/>
      <c r="DEP47" s="17"/>
      <c r="DEQ47" s="17"/>
      <c r="DER47" s="17"/>
      <c r="DES47" s="17"/>
      <c r="DET47" s="17"/>
      <c r="DEU47" s="17"/>
      <c r="DEV47" s="17"/>
      <c r="DEW47" s="17"/>
      <c r="DEX47" s="17"/>
      <c r="DEY47" s="17"/>
      <c r="DEZ47" s="17"/>
      <c r="DFA47" s="17"/>
      <c r="DFB47" s="17"/>
      <c r="DFC47" s="17"/>
      <c r="DFD47" s="17"/>
      <c r="DFE47" s="17"/>
      <c r="DFF47" s="17"/>
      <c r="DFG47" s="17"/>
      <c r="DFH47" s="17"/>
      <c r="DFI47" s="17"/>
      <c r="DFJ47" s="17"/>
      <c r="DFK47" s="17"/>
      <c r="DFL47" s="17"/>
      <c r="DFM47" s="17"/>
      <c r="DFN47" s="17"/>
      <c r="DFO47" s="17"/>
      <c r="DFP47" s="17"/>
      <c r="DFQ47" s="17"/>
      <c r="DFR47" s="17"/>
      <c r="DFS47" s="17"/>
      <c r="DFT47" s="17"/>
      <c r="DFU47" s="17"/>
      <c r="DFV47" s="17"/>
      <c r="DFW47" s="17"/>
      <c r="DFX47" s="17"/>
      <c r="DFY47" s="17"/>
      <c r="DFZ47" s="17"/>
      <c r="DGA47" s="17"/>
      <c r="DGB47" s="17"/>
      <c r="DGC47" s="17"/>
      <c r="DGD47" s="17"/>
      <c r="DGE47" s="17"/>
      <c r="DGF47" s="17"/>
      <c r="DGG47" s="17"/>
      <c r="DGH47" s="17"/>
      <c r="DGI47" s="17"/>
      <c r="DGJ47" s="17"/>
      <c r="DGK47" s="17"/>
      <c r="DGL47" s="17"/>
      <c r="DGM47" s="17"/>
      <c r="DGN47" s="17"/>
      <c r="DGO47" s="17"/>
      <c r="DGP47" s="17"/>
      <c r="DGQ47" s="17"/>
      <c r="DGR47" s="17"/>
      <c r="DGS47" s="17"/>
      <c r="DGT47" s="17"/>
      <c r="DGU47" s="17"/>
      <c r="DGV47" s="17"/>
      <c r="DGW47" s="17"/>
      <c r="DGX47" s="17"/>
      <c r="DGY47" s="17"/>
      <c r="DGZ47" s="17"/>
      <c r="DHA47" s="17"/>
      <c r="DHB47" s="17"/>
      <c r="DHC47" s="17"/>
      <c r="DHD47" s="17"/>
      <c r="DHE47" s="17"/>
      <c r="DHF47" s="17"/>
      <c r="DHG47" s="17"/>
      <c r="DHH47" s="17"/>
      <c r="DHI47" s="17"/>
      <c r="DHJ47" s="17"/>
      <c r="DHK47" s="17"/>
      <c r="DHL47" s="17"/>
      <c r="DHM47" s="17"/>
      <c r="DHN47" s="17"/>
      <c r="DHO47" s="17"/>
      <c r="DHP47" s="17"/>
      <c r="DHQ47" s="17"/>
      <c r="DHR47" s="17"/>
      <c r="DHS47" s="17"/>
      <c r="DHT47" s="17"/>
      <c r="DHU47" s="17"/>
      <c r="DHV47" s="17"/>
      <c r="DHW47" s="17"/>
      <c r="DHX47" s="17"/>
      <c r="DHY47" s="17"/>
      <c r="DHZ47" s="17"/>
      <c r="DIA47" s="17"/>
      <c r="DIB47" s="17"/>
      <c r="DIC47" s="17"/>
      <c r="DID47" s="17"/>
      <c r="DIE47" s="17"/>
      <c r="DIF47" s="17"/>
      <c r="DIG47" s="17"/>
      <c r="DIH47" s="17"/>
      <c r="DII47" s="17"/>
      <c r="DIJ47" s="17"/>
      <c r="DIK47" s="17"/>
      <c r="DIL47" s="17"/>
      <c r="DIM47" s="17"/>
      <c r="DIN47" s="17"/>
      <c r="DIO47" s="17"/>
      <c r="DIP47" s="17"/>
      <c r="DIQ47" s="17"/>
      <c r="DIR47" s="17"/>
      <c r="DIS47" s="17"/>
      <c r="DIT47" s="17"/>
      <c r="DIU47" s="17"/>
      <c r="DIV47" s="17"/>
      <c r="DIW47" s="17"/>
      <c r="DIX47" s="17"/>
      <c r="DIY47" s="17"/>
      <c r="DIZ47" s="17"/>
      <c r="DJA47" s="17"/>
      <c r="DJB47" s="17"/>
      <c r="DJC47" s="17"/>
      <c r="DJD47" s="17"/>
      <c r="DJE47" s="17"/>
      <c r="DJF47" s="17"/>
      <c r="DJG47" s="17"/>
      <c r="DJH47" s="17"/>
      <c r="DJI47" s="17"/>
      <c r="DJJ47" s="17"/>
      <c r="DJK47" s="17"/>
      <c r="DJL47" s="17"/>
      <c r="DJM47" s="17"/>
      <c r="DJN47" s="17"/>
      <c r="DJO47" s="17"/>
      <c r="DJP47" s="17"/>
      <c r="DJQ47" s="17"/>
      <c r="DJR47" s="17"/>
      <c r="DJS47" s="17"/>
      <c r="DJT47" s="17"/>
      <c r="DJU47" s="17"/>
      <c r="DJV47" s="17"/>
      <c r="DJW47" s="17"/>
      <c r="DJX47" s="17"/>
      <c r="DJY47" s="17"/>
      <c r="DJZ47" s="17"/>
      <c r="DKA47" s="17"/>
      <c r="DKB47" s="17"/>
      <c r="DKC47" s="17"/>
      <c r="DKD47" s="17"/>
      <c r="DKE47" s="17"/>
      <c r="DKF47" s="17"/>
      <c r="DKG47" s="17"/>
      <c r="DKH47" s="17"/>
      <c r="DKI47" s="17"/>
      <c r="DKJ47" s="17"/>
      <c r="DKK47" s="17"/>
      <c r="DKL47" s="17"/>
      <c r="DKM47" s="17"/>
      <c r="DKN47" s="17"/>
      <c r="DKO47" s="17"/>
      <c r="DKP47" s="17"/>
      <c r="DKQ47" s="17"/>
      <c r="DKR47" s="17"/>
      <c r="DKS47" s="17"/>
      <c r="DKT47" s="17"/>
      <c r="DKU47" s="17"/>
      <c r="DKV47" s="17"/>
      <c r="DKW47" s="17"/>
      <c r="DKX47" s="17"/>
      <c r="DKY47" s="17"/>
      <c r="DKZ47" s="17"/>
      <c r="DLA47" s="17"/>
      <c r="DLB47" s="17"/>
      <c r="DLC47" s="17"/>
      <c r="DLD47" s="17"/>
      <c r="DLE47" s="17"/>
      <c r="DLF47" s="17"/>
      <c r="DLG47" s="17"/>
      <c r="DLH47" s="17"/>
      <c r="DLI47" s="17"/>
      <c r="DLJ47" s="17"/>
      <c r="DLK47" s="17"/>
      <c r="DLL47" s="17"/>
      <c r="DLM47" s="17"/>
      <c r="DLN47" s="17"/>
      <c r="DLO47" s="17"/>
      <c r="DLP47" s="17"/>
      <c r="DLQ47" s="17"/>
      <c r="DLR47" s="17"/>
      <c r="DLS47" s="17"/>
      <c r="DLT47" s="17"/>
      <c r="DLU47" s="17"/>
      <c r="DLV47" s="17"/>
      <c r="DLW47" s="17"/>
      <c r="DLX47" s="17"/>
      <c r="DLY47" s="17"/>
      <c r="DLZ47" s="17"/>
      <c r="DMA47" s="17"/>
      <c r="DMB47" s="17"/>
      <c r="DMC47" s="17"/>
      <c r="DMD47" s="17"/>
      <c r="DME47" s="17"/>
      <c r="DMF47" s="17"/>
      <c r="DMG47" s="17"/>
      <c r="DMH47" s="17"/>
      <c r="DMI47" s="17"/>
      <c r="DMJ47" s="17"/>
      <c r="DMK47" s="17"/>
      <c r="DML47" s="17"/>
      <c r="DMM47" s="17"/>
      <c r="DMN47" s="17"/>
      <c r="DMO47" s="17"/>
      <c r="DMP47" s="17"/>
      <c r="DMQ47" s="17"/>
      <c r="DMR47" s="17"/>
      <c r="DMS47" s="17"/>
      <c r="DMT47" s="17"/>
      <c r="DMU47" s="17"/>
      <c r="DMV47" s="17"/>
      <c r="DMW47" s="17"/>
      <c r="DMX47" s="17"/>
      <c r="DMY47" s="17"/>
      <c r="DMZ47" s="17"/>
      <c r="DNA47" s="17"/>
      <c r="DNB47" s="17"/>
      <c r="DNC47" s="17"/>
      <c r="DND47" s="17"/>
      <c r="DNE47" s="17"/>
      <c r="DNF47" s="17"/>
      <c r="DNG47" s="17"/>
      <c r="DNH47" s="17"/>
      <c r="DNI47" s="17"/>
      <c r="DNJ47" s="17"/>
      <c r="DNK47" s="17"/>
      <c r="DNL47" s="17"/>
      <c r="DNM47" s="17"/>
      <c r="DNN47" s="17"/>
      <c r="DNO47" s="17"/>
      <c r="DNP47" s="17"/>
      <c r="DNQ47" s="17"/>
      <c r="DNR47" s="17"/>
      <c r="DNS47" s="17"/>
      <c r="DNT47" s="17"/>
      <c r="DNU47" s="17"/>
      <c r="DNV47" s="17"/>
      <c r="DNW47" s="17"/>
      <c r="DNX47" s="17"/>
      <c r="DNY47" s="17"/>
      <c r="DNZ47" s="17"/>
      <c r="DOA47" s="17"/>
      <c r="DOB47" s="17"/>
      <c r="DOC47" s="17"/>
      <c r="DOD47" s="17"/>
      <c r="DOE47" s="17"/>
      <c r="DOF47" s="17"/>
      <c r="DOG47" s="17"/>
      <c r="DOH47" s="17"/>
      <c r="DOI47" s="17"/>
      <c r="DOJ47" s="17"/>
      <c r="DOK47" s="17"/>
      <c r="DOL47" s="17"/>
      <c r="DOM47" s="17"/>
      <c r="DON47" s="17"/>
      <c r="DOO47" s="17"/>
      <c r="DOP47" s="17"/>
      <c r="DOQ47" s="17"/>
      <c r="DOR47" s="17"/>
      <c r="DOS47" s="17"/>
      <c r="DOT47" s="17"/>
      <c r="DOU47" s="17"/>
      <c r="DOV47" s="17"/>
      <c r="DOW47" s="17"/>
      <c r="DOX47" s="17"/>
      <c r="DOY47" s="17"/>
      <c r="DOZ47" s="17"/>
      <c r="DPA47" s="17"/>
      <c r="DPB47" s="17"/>
      <c r="DPC47" s="17"/>
      <c r="DPD47" s="17"/>
      <c r="DPE47" s="17"/>
      <c r="DPF47" s="17"/>
      <c r="DPG47" s="17"/>
      <c r="DPH47" s="17"/>
      <c r="DPI47" s="17"/>
      <c r="DPJ47" s="17"/>
      <c r="DPK47" s="17"/>
      <c r="DPL47" s="17"/>
      <c r="DPM47" s="17"/>
      <c r="DPN47" s="17"/>
      <c r="DPO47" s="17"/>
      <c r="DPP47" s="17"/>
      <c r="DPQ47" s="17"/>
      <c r="DPR47" s="17"/>
      <c r="DPS47" s="17"/>
      <c r="DPT47" s="17"/>
      <c r="DPU47" s="17"/>
      <c r="DPV47" s="17"/>
      <c r="DPW47" s="17"/>
      <c r="DPX47" s="17"/>
      <c r="DPY47" s="17"/>
      <c r="DPZ47" s="17"/>
      <c r="DQA47" s="17"/>
      <c r="DQB47" s="17"/>
      <c r="DQC47" s="17"/>
      <c r="DQD47" s="17"/>
      <c r="DQE47" s="17"/>
      <c r="DQF47" s="17"/>
      <c r="DQG47" s="17"/>
      <c r="DQH47" s="17"/>
      <c r="DQI47" s="17"/>
      <c r="DQJ47" s="17"/>
      <c r="DQK47" s="17"/>
      <c r="DQL47" s="17"/>
      <c r="DQM47" s="17"/>
      <c r="DQN47" s="17"/>
      <c r="DQO47" s="17"/>
      <c r="DQP47" s="17"/>
      <c r="DQQ47" s="17"/>
      <c r="DQR47" s="17"/>
      <c r="DQS47" s="17"/>
      <c r="DQT47" s="17"/>
      <c r="DQU47" s="17"/>
      <c r="DQV47" s="17"/>
      <c r="DQW47" s="17"/>
      <c r="DQX47" s="17"/>
      <c r="DQY47" s="17"/>
      <c r="DQZ47" s="17"/>
      <c r="DRA47" s="17"/>
      <c r="DRB47" s="17"/>
      <c r="DRC47" s="17"/>
      <c r="DRD47" s="17"/>
      <c r="DRE47" s="17"/>
      <c r="DRF47" s="17"/>
      <c r="DRG47" s="17"/>
      <c r="DRH47" s="17"/>
      <c r="DRI47" s="17"/>
      <c r="DRJ47" s="17"/>
      <c r="DRK47" s="17"/>
      <c r="DRL47" s="17"/>
      <c r="DRM47" s="17"/>
      <c r="DRN47" s="17"/>
      <c r="DRO47" s="17"/>
      <c r="DRP47" s="17"/>
      <c r="DRQ47" s="17"/>
      <c r="DRR47" s="17"/>
      <c r="DRS47" s="17"/>
      <c r="DRT47" s="17"/>
      <c r="DRU47" s="17"/>
      <c r="DRV47" s="17"/>
      <c r="DRW47" s="17"/>
      <c r="DRX47" s="17"/>
      <c r="DRY47" s="17"/>
      <c r="DRZ47" s="17"/>
      <c r="DSA47" s="17"/>
      <c r="DSB47" s="17"/>
      <c r="DSC47" s="17"/>
      <c r="DSD47" s="17"/>
      <c r="DSE47" s="17"/>
      <c r="DSF47" s="17"/>
      <c r="DSG47" s="17"/>
      <c r="DSH47" s="17"/>
      <c r="DSI47" s="17"/>
      <c r="DSJ47" s="17"/>
      <c r="DSK47" s="17"/>
      <c r="DSL47" s="17"/>
      <c r="DSM47" s="17"/>
      <c r="DSN47" s="17"/>
      <c r="DSO47" s="17"/>
      <c r="DSP47" s="17"/>
      <c r="DSQ47" s="17"/>
      <c r="DSR47" s="17"/>
      <c r="DSS47" s="17"/>
      <c r="DST47" s="17"/>
      <c r="DSU47" s="17"/>
      <c r="DSV47" s="17"/>
      <c r="DSW47" s="17"/>
      <c r="DSX47" s="17"/>
      <c r="DSY47" s="17"/>
      <c r="DSZ47" s="17"/>
      <c r="DTA47" s="17"/>
      <c r="DTB47" s="17"/>
      <c r="DTC47" s="17"/>
      <c r="DTD47" s="17"/>
      <c r="DTE47" s="17"/>
      <c r="DTF47" s="17"/>
      <c r="DTG47" s="17"/>
      <c r="DTH47" s="17"/>
      <c r="DTI47" s="17"/>
      <c r="DTJ47" s="17"/>
      <c r="DTK47" s="17"/>
      <c r="DTL47" s="17"/>
      <c r="DTM47" s="17"/>
      <c r="DTN47" s="17"/>
      <c r="DTO47" s="17"/>
      <c r="DTP47" s="17"/>
      <c r="DTQ47" s="17"/>
      <c r="DTR47" s="17"/>
      <c r="DTS47" s="17"/>
      <c r="DTT47" s="17"/>
      <c r="DTU47" s="17"/>
      <c r="DTV47" s="17"/>
      <c r="DTW47" s="17"/>
      <c r="DTX47" s="17"/>
      <c r="DTY47" s="17"/>
      <c r="DTZ47" s="17"/>
      <c r="DUA47" s="17"/>
      <c r="DUB47" s="17"/>
      <c r="DUC47" s="17"/>
      <c r="DUD47" s="17"/>
      <c r="DUE47" s="17"/>
      <c r="DUF47" s="17"/>
      <c r="DUG47" s="17"/>
      <c r="DUH47" s="17"/>
      <c r="DUI47" s="17"/>
      <c r="DUJ47" s="17"/>
      <c r="DUK47" s="17"/>
      <c r="DUL47" s="17"/>
      <c r="DUM47" s="17"/>
      <c r="DUN47" s="17"/>
      <c r="DUO47" s="17"/>
      <c r="DUP47" s="17"/>
      <c r="DUQ47" s="17"/>
      <c r="DUR47" s="17"/>
      <c r="DUS47" s="17"/>
      <c r="DUT47" s="17"/>
      <c r="DUU47" s="17"/>
      <c r="DUV47" s="17"/>
      <c r="DUW47" s="17"/>
      <c r="DUX47" s="17"/>
      <c r="DUY47" s="17"/>
      <c r="DUZ47" s="17"/>
      <c r="DVA47" s="17"/>
      <c r="DVB47" s="17"/>
      <c r="DVC47" s="17"/>
      <c r="DVD47" s="17"/>
      <c r="DVE47" s="17"/>
      <c r="DVF47" s="17"/>
      <c r="DVG47" s="17"/>
      <c r="DVH47" s="17"/>
      <c r="DVI47" s="17"/>
      <c r="DVJ47" s="17"/>
      <c r="DVK47" s="17"/>
      <c r="DVL47" s="17"/>
      <c r="DVM47" s="17"/>
      <c r="DVN47" s="17"/>
      <c r="DVO47" s="17"/>
      <c r="DVP47" s="17"/>
      <c r="DVQ47" s="17"/>
      <c r="DVR47" s="17"/>
      <c r="DVS47" s="17"/>
      <c r="DVT47" s="17"/>
      <c r="DVU47" s="17"/>
      <c r="DVV47" s="17"/>
      <c r="DVW47" s="17"/>
      <c r="DVX47" s="17"/>
      <c r="DVY47" s="17"/>
      <c r="DVZ47" s="17"/>
      <c r="DWA47" s="17"/>
      <c r="DWB47" s="17"/>
      <c r="DWC47" s="17"/>
      <c r="DWD47" s="17"/>
      <c r="DWE47" s="17"/>
      <c r="DWF47" s="17"/>
      <c r="DWG47" s="17"/>
      <c r="DWH47" s="17"/>
      <c r="DWI47" s="17"/>
      <c r="DWJ47" s="17"/>
      <c r="DWK47" s="17"/>
      <c r="DWL47" s="17"/>
      <c r="DWM47" s="17"/>
      <c r="DWN47" s="17"/>
      <c r="DWO47" s="17"/>
      <c r="DWP47" s="17"/>
      <c r="DWQ47" s="17"/>
      <c r="DWR47" s="17"/>
      <c r="DWS47" s="17"/>
      <c r="DWT47" s="17"/>
      <c r="DWU47" s="17"/>
      <c r="DWV47" s="17"/>
      <c r="DWW47" s="17"/>
      <c r="DWX47" s="17"/>
      <c r="DWY47" s="17"/>
      <c r="DWZ47" s="17"/>
      <c r="DXA47" s="17"/>
      <c r="DXB47" s="17"/>
      <c r="DXC47" s="17"/>
      <c r="DXD47" s="17"/>
      <c r="DXE47" s="17"/>
      <c r="DXF47" s="17"/>
      <c r="DXG47" s="17"/>
      <c r="DXH47" s="17"/>
      <c r="DXI47" s="17"/>
      <c r="DXJ47" s="17"/>
      <c r="DXK47" s="17"/>
      <c r="DXL47" s="17"/>
      <c r="DXM47" s="17"/>
      <c r="DXN47" s="17"/>
      <c r="DXO47" s="17"/>
      <c r="DXP47" s="17"/>
      <c r="DXQ47" s="17"/>
      <c r="DXR47" s="17"/>
      <c r="DXS47" s="17"/>
      <c r="DXT47" s="17"/>
      <c r="DXU47" s="17"/>
      <c r="DXV47" s="17"/>
      <c r="DXW47" s="17"/>
      <c r="DXX47" s="17"/>
      <c r="DXY47" s="17"/>
      <c r="DXZ47" s="17"/>
      <c r="DYA47" s="17"/>
      <c r="DYB47" s="17"/>
      <c r="DYC47" s="17"/>
      <c r="DYD47" s="17"/>
      <c r="DYE47" s="17"/>
      <c r="DYF47" s="17"/>
      <c r="DYG47" s="17"/>
      <c r="DYH47" s="17"/>
      <c r="DYI47" s="17"/>
      <c r="DYJ47" s="17"/>
      <c r="DYK47" s="17"/>
      <c r="DYL47" s="17"/>
      <c r="DYM47" s="17"/>
      <c r="DYN47" s="17"/>
      <c r="DYO47" s="17"/>
      <c r="DYP47" s="17"/>
      <c r="DYQ47" s="17"/>
      <c r="DYR47" s="17"/>
      <c r="DYS47" s="17"/>
      <c r="DYT47" s="17"/>
      <c r="DYU47" s="17"/>
      <c r="DYV47" s="17"/>
      <c r="DYW47" s="17"/>
      <c r="DYX47" s="17"/>
      <c r="DYY47" s="17"/>
      <c r="DYZ47" s="17"/>
      <c r="DZA47" s="17"/>
      <c r="DZB47" s="17"/>
      <c r="DZC47" s="17"/>
      <c r="DZD47" s="17"/>
      <c r="DZE47" s="17"/>
      <c r="DZF47" s="17"/>
      <c r="DZG47" s="17"/>
      <c r="DZH47" s="17"/>
      <c r="DZI47" s="17"/>
      <c r="DZJ47" s="17"/>
      <c r="DZK47" s="17"/>
      <c r="DZL47" s="17"/>
      <c r="DZM47" s="17"/>
      <c r="DZN47" s="17"/>
      <c r="DZO47" s="17"/>
      <c r="DZP47" s="17"/>
      <c r="DZQ47" s="17"/>
      <c r="DZR47" s="17"/>
      <c r="DZS47" s="17"/>
      <c r="DZT47" s="17"/>
      <c r="DZU47" s="17"/>
      <c r="DZV47" s="17"/>
      <c r="DZW47" s="17"/>
      <c r="DZX47" s="17"/>
      <c r="DZY47" s="17"/>
      <c r="DZZ47" s="17"/>
      <c r="EAA47" s="17"/>
      <c r="EAB47" s="17"/>
      <c r="EAC47" s="17"/>
      <c r="EAD47" s="17"/>
      <c r="EAE47" s="17"/>
      <c r="EAF47" s="17"/>
      <c r="EAG47" s="17"/>
      <c r="EAH47" s="17"/>
      <c r="EAI47" s="17"/>
      <c r="EAJ47" s="17"/>
      <c r="EAK47" s="17"/>
      <c r="EAL47" s="17"/>
      <c r="EAM47" s="17"/>
      <c r="EAN47" s="17"/>
      <c r="EAO47" s="17"/>
      <c r="EAP47" s="17"/>
      <c r="EAQ47" s="17"/>
      <c r="EAR47" s="17"/>
      <c r="EAS47" s="17"/>
      <c r="EAT47" s="17"/>
      <c r="EAU47" s="17"/>
      <c r="EAV47" s="17"/>
      <c r="EAW47" s="17"/>
      <c r="EAX47" s="17"/>
      <c r="EAY47" s="17"/>
      <c r="EAZ47" s="17"/>
      <c r="EBA47" s="17"/>
      <c r="EBB47" s="17"/>
      <c r="EBC47" s="17"/>
      <c r="EBD47" s="17"/>
      <c r="EBE47" s="17"/>
      <c r="EBF47" s="17"/>
      <c r="EBG47" s="17"/>
      <c r="EBH47" s="17"/>
      <c r="EBI47" s="17"/>
      <c r="EBJ47" s="17"/>
      <c r="EBK47" s="17"/>
      <c r="EBL47" s="17"/>
      <c r="EBM47" s="17"/>
      <c r="EBN47" s="17"/>
      <c r="EBO47" s="17"/>
      <c r="EBP47" s="17"/>
      <c r="EBQ47" s="17"/>
      <c r="EBR47" s="17"/>
      <c r="EBS47" s="17"/>
      <c r="EBT47" s="17"/>
      <c r="EBU47" s="17"/>
      <c r="EBV47" s="17"/>
      <c r="EBW47" s="17"/>
      <c r="EBX47" s="17"/>
      <c r="EBY47" s="17"/>
      <c r="EBZ47" s="17"/>
      <c r="ECA47" s="17"/>
      <c r="ECB47" s="17"/>
      <c r="ECC47" s="17"/>
      <c r="ECD47" s="17"/>
      <c r="ECE47" s="17"/>
      <c r="ECF47" s="17"/>
      <c r="ECG47" s="17"/>
      <c r="ECH47" s="17"/>
      <c r="ECI47" s="17"/>
      <c r="ECJ47" s="17"/>
      <c r="ECK47" s="17"/>
      <c r="ECL47" s="17"/>
      <c r="ECM47" s="17"/>
      <c r="ECN47" s="17"/>
      <c r="ECO47" s="17"/>
      <c r="ECP47" s="17"/>
      <c r="ECQ47" s="17"/>
      <c r="ECR47" s="17"/>
      <c r="ECS47" s="17"/>
      <c r="ECT47" s="17"/>
      <c r="ECU47" s="17"/>
      <c r="ECV47" s="17"/>
      <c r="ECW47" s="17"/>
      <c r="ECX47" s="17"/>
      <c r="ECY47" s="17"/>
      <c r="ECZ47" s="17"/>
      <c r="EDA47" s="17"/>
      <c r="EDB47" s="17"/>
      <c r="EDC47" s="17"/>
      <c r="EDD47" s="17"/>
      <c r="EDE47" s="17"/>
      <c r="EDF47" s="17"/>
      <c r="EDG47" s="17"/>
      <c r="EDH47" s="17"/>
      <c r="EDI47" s="17"/>
      <c r="EDJ47" s="17"/>
      <c r="EDK47" s="17"/>
      <c r="EDL47" s="17"/>
      <c r="EDM47" s="17"/>
      <c r="EDN47" s="17"/>
      <c r="EDO47" s="17"/>
      <c r="EDP47" s="17"/>
      <c r="EDQ47" s="17"/>
      <c r="EDR47" s="17"/>
      <c r="EDS47" s="17"/>
      <c r="EDT47" s="17"/>
      <c r="EDU47" s="17"/>
      <c r="EDV47" s="17"/>
      <c r="EDW47" s="17"/>
      <c r="EDX47" s="17"/>
      <c r="EDY47" s="17"/>
      <c r="EDZ47" s="17"/>
      <c r="EEA47" s="17"/>
      <c r="EEB47" s="17"/>
      <c r="EEC47" s="17"/>
      <c r="EED47" s="17"/>
      <c r="EEE47" s="17"/>
      <c r="EEF47" s="17"/>
      <c r="EEG47" s="17"/>
      <c r="EEH47" s="17"/>
      <c r="EEI47" s="17"/>
      <c r="EEJ47" s="17"/>
      <c r="EEK47" s="17"/>
      <c r="EEL47" s="17"/>
      <c r="EEM47" s="17"/>
      <c r="EEN47" s="17"/>
      <c r="EEO47" s="17"/>
      <c r="EEP47" s="17"/>
      <c r="EEQ47" s="17"/>
      <c r="EER47" s="17"/>
      <c r="EES47" s="17"/>
      <c r="EET47" s="17"/>
      <c r="EEU47" s="17"/>
      <c r="EEV47" s="17"/>
      <c r="EEW47" s="17"/>
      <c r="EEX47" s="17"/>
      <c r="EEY47" s="17"/>
      <c r="EEZ47" s="17"/>
      <c r="EFA47" s="17"/>
      <c r="EFB47" s="17"/>
      <c r="EFC47" s="17"/>
      <c r="EFD47" s="17"/>
      <c r="EFE47" s="17"/>
      <c r="EFF47" s="17"/>
      <c r="EFG47" s="17"/>
      <c r="EFH47" s="17"/>
      <c r="EFI47" s="17"/>
      <c r="EFJ47" s="17"/>
      <c r="EFK47" s="17"/>
      <c r="EFL47" s="17"/>
      <c r="EFM47" s="17"/>
      <c r="EFN47" s="17"/>
      <c r="EFO47" s="17"/>
      <c r="EFP47" s="17"/>
      <c r="EFQ47" s="17"/>
      <c r="EFR47" s="17"/>
      <c r="EFS47" s="17"/>
      <c r="EFT47" s="17"/>
      <c r="EFU47" s="17"/>
      <c r="EFV47" s="17"/>
      <c r="EFW47" s="17"/>
      <c r="EFX47" s="17"/>
      <c r="EFY47" s="17"/>
      <c r="EFZ47" s="17"/>
      <c r="EGA47" s="17"/>
      <c r="EGB47" s="17"/>
      <c r="EGC47" s="17"/>
      <c r="EGD47" s="17"/>
      <c r="EGE47" s="17"/>
      <c r="EGF47" s="17"/>
      <c r="EGG47" s="17"/>
      <c r="EGH47" s="17"/>
      <c r="EGI47" s="17"/>
      <c r="EGJ47" s="17"/>
      <c r="EGK47" s="17"/>
      <c r="EGL47" s="17"/>
      <c r="EGM47" s="17"/>
      <c r="EGN47" s="17"/>
      <c r="EGO47" s="17"/>
      <c r="EGP47" s="17"/>
      <c r="EGQ47" s="17"/>
      <c r="EGR47" s="17"/>
      <c r="EGS47" s="17"/>
      <c r="EGT47" s="17"/>
      <c r="EGU47" s="17"/>
      <c r="EGV47" s="17"/>
      <c r="EGW47" s="17"/>
      <c r="EGX47" s="17"/>
      <c r="EGY47" s="17"/>
      <c r="EGZ47" s="17"/>
      <c r="EHA47" s="17"/>
      <c r="EHB47" s="17"/>
      <c r="EHC47" s="17"/>
      <c r="EHD47" s="17"/>
      <c r="EHE47" s="17"/>
      <c r="EHF47" s="17"/>
      <c r="EHG47" s="17"/>
      <c r="EHH47" s="17"/>
      <c r="EHI47" s="17"/>
      <c r="EHJ47" s="17"/>
      <c r="EHK47" s="17"/>
      <c r="EHL47" s="17"/>
      <c r="EHM47" s="17"/>
      <c r="EHN47" s="17"/>
      <c r="EHO47" s="17"/>
      <c r="EHP47" s="17"/>
      <c r="EHQ47" s="17"/>
      <c r="EHR47" s="17"/>
      <c r="EHS47" s="17"/>
      <c r="EHT47" s="17"/>
      <c r="EHU47" s="17"/>
      <c r="EHV47" s="17"/>
      <c r="EHW47" s="17"/>
      <c r="EHX47" s="17"/>
      <c r="EHY47" s="17"/>
      <c r="EHZ47" s="17"/>
      <c r="EIA47" s="17"/>
      <c r="EIB47" s="17"/>
      <c r="EIC47" s="17"/>
      <c r="EID47" s="17"/>
      <c r="EIE47" s="17"/>
      <c r="EIF47" s="17"/>
      <c r="EIG47" s="17"/>
      <c r="EIH47" s="17"/>
      <c r="EII47" s="17"/>
      <c r="EIJ47" s="17"/>
      <c r="EIK47" s="17"/>
      <c r="EIL47" s="17"/>
      <c r="EIM47" s="17"/>
      <c r="EIN47" s="17"/>
      <c r="EIO47" s="17"/>
      <c r="EIP47" s="17"/>
      <c r="EIQ47" s="17"/>
      <c r="EIR47" s="17"/>
      <c r="EIS47" s="17"/>
      <c r="EIT47" s="17"/>
      <c r="EIU47" s="17"/>
      <c r="EIV47" s="17"/>
      <c r="EIW47" s="17"/>
      <c r="EIX47" s="17"/>
      <c r="EIY47" s="17"/>
      <c r="EIZ47" s="17"/>
      <c r="EJA47" s="17"/>
      <c r="EJB47" s="17"/>
      <c r="EJC47" s="17"/>
      <c r="EJD47" s="17"/>
      <c r="EJE47" s="17"/>
      <c r="EJF47" s="17"/>
      <c r="EJG47" s="17"/>
      <c r="EJH47" s="17"/>
      <c r="EJI47" s="17"/>
      <c r="EJJ47" s="17"/>
      <c r="EJK47" s="17"/>
      <c r="EJL47" s="17"/>
      <c r="EJM47" s="17"/>
      <c r="EJN47" s="17"/>
      <c r="EJO47" s="17"/>
      <c r="EJP47" s="17"/>
      <c r="EJQ47" s="17"/>
      <c r="EJR47" s="17"/>
      <c r="EJS47" s="17"/>
      <c r="EJT47" s="17"/>
      <c r="EJU47" s="17"/>
      <c r="EJV47" s="17"/>
      <c r="EJW47" s="17"/>
      <c r="EJX47" s="17"/>
      <c r="EJY47" s="17"/>
      <c r="EJZ47" s="17"/>
      <c r="EKA47" s="17"/>
      <c r="EKB47" s="17"/>
      <c r="EKC47" s="17"/>
      <c r="EKD47" s="17"/>
      <c r="EKE47" s="17"/>
      <c r="EKF47" s="17"/>
      <c r="EKG47" s="17"/>
      <c r="EKH47" s="17"/>
      <c r="EKI47" s="17"/>
      <c r="EKJ47" s="17"/>
      <c r="EKK47" s="17"/>
      <c r="EKL47" s="17"/>
      <c r="EKM47" s="17"/>
      <c r="EKN47" s="17"/>
      <c r="EKO47" s="17"/>
      <c r="EKP47" s="17"/>
      <c r="EKQ47" s="17"/>
      <c r="EKR47" s="17"/>
      <c r="EKS47" s="17"/>
      <c r="EKT47" s="17"/>
      <c r="EKU47" s="17"/>
      <c r="EKV47" s="17"/>
      <c r="EKW47" s="17"/>
      <c r="EKX47" s="17"/>
      <c r="EKY47" s="17"/>
      <c r="EKZ47" s="17"/>
      <c r="ELA47" s="17"/>
      <c r="ELB47" s="17"/>
      <c r="ELC47" s="17"/>
      <c r="ELD47" s="17"/>
      <c r="ELE47" s="17"/>
      <c r="ELF47" s="17"/>
      <c r="ELG47" s="17"/>
      <c r="ELH47" s="17"/>
      <c r="ELI47" s="17"/>
      <c r="ELJ47" s="17"/>
      <c r="ELK47" s="17"/>
      <c r="ELL47" s="17"/>
      <c r="ELM47" s="17"/>
      <c r="ELN47" s="17"/>
      <c r="ELO47" s="17"/>
      <c r="ELP47" s="17"/>
      <c r="ELQ47" s="17"/>
      <c r="ELR47" s="17"/>
      <c r="ELS47" s="17"/>
      <c r="ELT47" s="17"/>
      <c r="ELU47" s="17"/>
      <c r="ELV47" s="17"/>
      <c r="ELW47" s="17"/>
      <c r="ELX47" s="17"/>
      <c r="ELY47" s="17"/>
      <c r="ELZ47" s="17"/>
      <c r="EMA47" s="17"/>
      <c r="EMB47" s="17"/>
      <c r="EMC47" s="17"/>
      <c r="EMD47" s="17"/>
      <c r="EME47" s="17"/>
      <c r="EMF47" s="17"/>
      <c r="EMG47" s="17"/>
      <c r="EMH47" s="17"/>
      <c r="EMI47" s="17"/>
      <c r="EMJ47" s="17"/>
      <c r="EMK47" s="17"/>
      <c r="EML47" s="17"/>
      <c r="EMM47" s="17"/>
      <c r="EMN47" s="17"/>
      <c r="EMO47" s="17"/>
      <c r="EMP47" s="17"/>
      <c r="EMQ47" s="17"/>
      <c r="EMR47" s="17"/>
      <c r="EMS47" s="17"/>
      <c r="EMT47" s="17"/>
      <c r="EMU47" s="17"/>
      <c r="EMV47" s="17"/>
      <c r="EMW47" s="17"/>
      <c r="EMX47" s="17"/>
      <c r="EMY47" s="17"/>
      <c r="EMZ47" s="17"/>
      <c r="ENA47" s="17"/>
      <c r="ENB47" s="17"/>
      <c r="ENC47" s="17"/>
      <c r="END47" s="17"/>
      <c r="ENE47" s="17"/>
      <c r="ENF47" s="17"/>
      <c r="ENG47" s="17"/>
      <c r="ENH47" s="17"/>
      <c r="ENI47" s="17"/>
      <c r="ENJ47" s="17"/>
      <c r="ENK47" s="17"/>
      <c r="ENL47" s="17"/>
      <c r="ENM47" s="17"/>
      <c r="ENN47" s="17"/>
      <c r="ENO47" s="17"/>
      <c r="ENP47" s="17"/>
      <c r="ENQ47" s="17"/>
      <c r="ENR47" s="17"/>
      <c r="ENS47" s="17"/>
      <c r="ENT47" s="17"/>
      <c r="ENU47" s="17"/>
      <c r="ENV47" s="17"/>
      <c r="ENW47" s="17"/>
      <c r="ENX47" s="17"/>
      <c r="ENY47" s="17"/>
      <c r="ENZ47" s="17"/>
      <c r="EOA47" s="17"/>
      <c r="EOB47" s="17"/>
      <c r="EOC47" s="17"/>
      <c r="EOD47" s="17"/>
      <c r="EOE47" s="17"/>
      <c r="EOF47" s="17"/>
      <c r="EOG47" s="17"/>
      <c r="EOH47" s="17"/>
      <c r="EOI47" s="17"/>
      <c r="EOJ47" s="17"/>
      <c r="EOK47" s="17"/>
      <c r="EOL47" s="17"/>
      <c r="EOM47" s="17"/>
      <c r="EON47" s="17"/>
      <c r="EOO47" s="17"/>
      <c r="EOP47" s="17"/>
      <c r="EOQ47" s="17"/>
      <c r="EOR47" s="17"/>
      <c r="EOS47" s="17"/>
      <c r="EOT47" s="17"/>
      <c r="EOU47" s="17"/>
      <c r="EOV47" s="17"/>
      <c r="EOW47" s="17"/>
      <c r="EOX47" s="17"/>
      <c r="EOY47" s="17"/>
      <c r="EOZ47" s="17"/>
      <c r="EPA47" s="17"/>
      <c r="EPB47" s="17"/>
      <c r="EPC47" s="17"/>
      <c r="EPD47" s="17"/>
      <c r="EPE47" s="17"/>
      <c r="EPF47" s="17"/>
      <c r="EPG47" s="17"/>
      <c r="EPH47" s="17"/>
      <c r="EPI47" s="17"/>
      <c r="EPJ47" s="17"/>
      <c r="EPK47" s="17"/>
      <c r="EPL47" s="17"/>
      <c r="EPM47" s="17"/>
      <c r="EPN47" s="17"/>
      <c r="EPO47" s="17"/>
      <c r="EPP47" s="17"/>
      <c r="EPQ47" s="17"/>
      <c r="EPR47" s="17"/>
      <c r="EPS47" s="17"/>
      <c r="EPT47" s="17"/>
      <c r="EPU47" s="17"/>
    </row>
    <row r="48" spans="17:3817" s="16" customFormat="1">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c r="DM48" s="86"/>
      <c r="DN48" s="86"/>
      <c r="DO48" s="86"/>
      <c r="DP48" s="86"/>
      <c r="DQ48" s="86"/>
      <c r="DR48" s="86"/>
      <c r="DS48" s="86"/>
      <c r="DT48" s="86"/>
      <c r="DU48" s="86"/>
      <c r="DV48" s="86"/>
      <c r="DW48" s="86"/>
      <c r="DX48" s="86"/>
      <c r="DY48" s="86"/>
      <c r="DZ48" s="86"/>
      <c r="EA48" s="86"/>
      <c r="EB48" s="86"/>
      <c r="EC48" s="86"/>
      <c r="ED48" s="86"/>
      <c r="EE48" s="86"/>
      <c r="EF48" s="86"/>
      <c r="EG48" s="86"/>
      <c r="EH48" s="86"/>
      <c r="EI48" s="86"/>
      <c r="EJ48" s="86"/>
      <c r="EK48" s="86"/>
      <c r="EL48" s="86"/>
      <c r="EM48" s="86"/>
      <c r="EN48" s="86"/>
      <c r="EO48" s="86"/>
      <c r="EP48" s="86"/>
      <c r="EQ48" s="86"/>
      <c r="ER48" s="86"/>
      <c r="ES48" s="86"/>
      <c r="ET48" s="86"/>
      <c r="EU48" s="86"/>
      <c r="EV48" s="86"/>
      <c r="EW48" s="86"/>
      <c r="EX48" s="86"/>
      <c r="EY48" s="86"/>
      <c r="EZ48" s="86"/>
      <c r="FA48" s="86"/>
      <c r="FB48" s="86"/>
      <c r="FC48" s="86"/>
      <c r="FD48" s="86"/>
      <c r="FE48" s="86"/>
      <c r="FF48" s="86"/>
      <c r="FG48" s="86"/>
      <c r="FH48" s="86"/>
      <c r="FI48" s="86"/>
      <c r="FJ48" s="86"/>
      <c r="FK48" s="86"/>
      <c r="FL48" s="86"/>
      <c r="FM48" s="86"/>
      <c r="FN48" s="86"/>
      <c r="FO48" s="86"/>
      <c r="FP48" s="86"/>
      <c r="FQ48" s="86"/>
      <c r="FR48" s="86"/>
      <c r="FS48" s="86"/>
      <c r="FT48" s="86"/>
      <c r="FU48" s="86"/>
      <c r="FV48" s="86"/>
      <c r="FW48" s="86"/>
      <c r="FX48" s="86"/>
      <c r="FY48" s="86"/>
      <c r="FZ48" s="86"/>
      <c r="GA48" s="86"/>
      <c r="GB48" s="86"/>
      <c r="GC48" s="86"/>
      <c r="GD48" s="86"/>
      <c r="GE48" s="86"/>
      <c r="GF48" s="86"/>
      <c r="GG48" s="86"/>
      <c r="GH48" s="86"/>
      <c r="GI48" s="86"/>
      <c r="GJ48" s="86"/>
      <c r="GK48" s="86"/>
      <c r="GL48" s="86"/>
      <c r="GM48" s="86"/>
      <c r="GN48" s="86"/>
      <c r="GO48" s="86"/>
      <c r="GP48" s="86"/>
      <c r="GQ48" s="86"/>
      <c r="GR48" s="86"/>
      <c r="GS48" s="86"/>
      <c r="GT48" s="86"/>
      <c r="GU48" s="86"/>
      <c r="GV48" s="86"/>
      <c r="GW48" s="86"/>
      <c r="GX48" s="86"/>
      <c r="GY48" s="86"/>
      <c r="GZ48" s="86"/>
      <c r="HA48" s="86"/>
      <c r="HB48" s="86"/>
      <c r="HC48" s="86"/>
      <c r="HD48" s="86"/>
      <c r="HE48" s="86"/>
      <c r="HF48" s="86"/>
      <c r="HG48" s="86"/>
      <c r="HH48" s="86"/>
      <c r="HI48" s="86"/>
      <c r="HJ48" s="86"/>
      <c r="HK48" s="86"/>
      <c r="HL48" s="86"/>
      <c r="HM48" s="86"/>
      <c r="HN48" s="86"/>
      <c r="HO48" s="86"/>
      <c r="HP48" s="86"/>
      <c r="HQ48" s="86"/>
      <c r="HR48" s="86"/>
      <c r="HS48" s="86"/>
      <c r="HT48" s="86"/>
      <c r="HU48" s="86"/>
      <c r="HV48" s="86"/>
      <c r="HW48" s="86"/>
      <c r="HX48" s="86"/>
      <c r="HY48" s="86"/>
      <c r="HZ48" s="86"/>
      <c r="IA48" s="86"/>
      <c r="IB48" s="86"/>
      <c r="IC48" s="86"/>
      <c r="ID48" s="86"/>
      <c r="IE48" s="86"/>
      <c r="IF48" s="86"/>
      <c r="IG48" s="86"/>
      <c r="IH48" s="86"/>
      <c r="II48" s="86"/>
      <c r="IJ48" s="86"/>
      <c r="IK48" s="86"/>
      <c r="IL48" s="86"/>
      <c r="IM48" s="86"/>
      <c r="IN48" s="86"/>
      <c r="IO48" s="86"/>
      <c r="IP48" s="86"/>
      <c r="IQ48" s="86"/>
      <c r="IR48" s="86"/>
      <c r="IS48" s="86"/>
      <c r="IT48" s="86"/>
      <c r="IU48" s="86"/>
      <c r="IV48" s="86"/>
      <c r="IW48" s="86"/>
      <c r="IX48" s="86"/>
      <c r="IY48" s="86"/>
      <c r="IZ48" s="86"/>
      <c r="JA48" s="86"/>
      <c r="JB48" s="86"/>
      <c r="JC48" s="86"/>
      <c r="JD48" s="86"/>
      <c r="JE48" s="86"/>
      <c r="JF48" s="86"/>
      <c r="JG48" s="86"/>
      <c r="JH48" s="86"/>
      <c r="JI48" s="86"/>
      <c r="JJ48" s="86"/>
      <c r="JK48" s="86"/>
      <c r="JL48" s="86"/>
      <c r="JM48" s="86"/>
      <c r="JN48" s="86"/>
      <c r="JO48" s="86"/>
      <c r="JP48" s="86"/>
      <c r="JQ48" s="86"/>
      <c r="JR48" s="86"/>
      <c r="JS48" s="86"/>
      <c r="JT48" s="86"/>
      <c r="JU48" s="86"/>
      <c r="JV48" s="86"/>
      <c r="JW48" s="86"/>
      <c r="JX48" s="86"/>
      <c r="JY48" s="86"/>
      <c r="JZ48" s="86"/>
      <c r="KA48" s="86"/>
      <c r="KB48" s="86"/>
      <c r="KC48" s="86"/>
      <c r="KD48" s="86"/>
      <c r="KE48" s="86"/>
      <c r="KF48" s="86"/>
      <c r="KG48" s="86"/>
      <c r="KH48" s="86"/>
      <c r="KI48" s="86"/>
      <c r="KJ48" s="86"/>
      <c r="KK48" s="86"/>
      <c r="KL48" s="86"/>
      <c r="KM48" s="86"/>
      <c r="KN48" s="86"/>
      <c r="KO48" s="86"/>
      <c r="KP48" s="86"/>
      <c r="KQ48" s="86"/>
      <c r="KR48" s="86"/>
      <c r="KS48" s="86"/>
      <c r="KT48" s="86"/>
      <c r="KU48" s="86"/>
      <c r="KV48" s="86"/>
      <c r="KW48" s="86"/>
      <c r="KX48" s="86"/>
      <c r="KY48" s="86"/>
      <c r="KZ48" s="86"/>
      <c r="LA48" s="86"/>
      <c r="LB48" s="86"/>
      <c r="LC48" s="86"/>
      <c r="LD48" s="86"/>
      <c r="LE48" s="86"/>
      <c r="LF48" s="86"/>
      <c r="LG48" s="86"/>
      <c r="LH48" s="86"/>
      <c r="LI48" s="86"/>
      <c r="LJ48" s="86"/>
      <c r="LK48" s="86"/>
      <c r="LL48" s="86"/>
      <c r="LM48" s="86"/>
      <c r="LN48" s="86"/>
      <c r="LO48" s="86"/>
      <c r="LP48" s="86"/>
      <c r="LQ48" s="86"/>
      <c r="LR48" s="86"/>
      <c r="LS48" s="86"/>
      <c r="LT48" s="86"/>
      <c r="LU48" s="86"/>
      <c r="LV48" s="86"/>
      <c r="LW48" s="86"/>
      <c r="LX48" s="86"/>
      <c r="LY48" s="86"/>
      <c r="LZ48" s="86"/>
      <c r="MA48" s="86"/>
      <c r="MB48" s="86"/>
      <c r="MC48" s="86"/>
      <c r="MD48" s="86"/>
      <c r="ME48" s="86"/>
      <c r="MF48" s="86"/>
      <c r="MG48" s="86"/>
      <c r="MH48" s="86"/>
      <c r="MI48" s="86"/>
      <c r="MJ48" s="86"/>
      <c r="MK48" s="86"/>
      <c r="ML48" s="86"/>
      <c r="MM48" s="86"/>
      <c r="MN48" s="86"/>
      <c r="MO48" s="86"/>
      <c r="MP48" s="86"/>
      <c r="MQ48" s="86"/>
      <c r="MR48" s="86"/>
      <c r="MS48" s="86"/>
      <c r="MT48" s="86"/>
      <c r="MU48" s="86"/>
      <c r="MV48" s="86"/>
      <c r="MW48" s="86"/>
      <c r="MX48" s="86"/>
      <c r="MY48" s="86"/>
      <c r="MZ48" s="86"/>
      <c r="NA48" s="86"/>
      <c r="NB48" s="86"/>
      <c r="NC48" s="86"/>
      <c r="ND48" s="86"/>
      <c r="NE48" s="86"/>
      <c r="NF48" s="86"/>
      <c r="NG48" s="86"/>
      <c r="NH48" s="86"/>
      <c r="NI48" s="86"/>
      <c r="NJ48" s="86"/>
      <c r="NK48" s="86"/>
      <c r="NL48" s="86"/>
      <c r="NM48" s="86"/>
      <c r="NN48" s="86"/>
      <c r="NO48" s="86"/>
      <c r="NP48" s="86"/>
      <c r="NQ48" s="86"/>
      <c r="NR48" s="86"/>
      <c r="NS48" s="86"/>
      <c r="NT48" s="86"/>
      <c r="NU48" s="86"/>
      <c r="NV48" s="86"/>
      <c r="NW48" s="86"/>
      <c r="NX48" s="86"/>
      <c r="NY48" s="86"/>
      <c r="NZ48" s="86"/>
      <c r="OA48" s="86"/>
      <c r="OB48" s="86"/>
      <c r="OC48" s="86"/>
      <c r="OD48" s="86"/>
      <c r="OE48" s="86"/>
      <c r="OF48" s="86"/>
      <c r="OG48" s="86"/>
      <c r="OH48" s="86"/>
      <c r="OI48" s="86"/>
      <c r="OJ48" s="86"/>
      <c r="OK48" s="86"/>
      <c r="OL48" s="86"/>
      <c r="OM48" s="86"/>
      <c r="ON48" s="86"/>
      <c r="OO48" s="86"/>
      <c r="OP48" s="86"/>
      <c r="OQ48" s="86"/>
      <c r="OR48" s="86"/>
      <c r="OS48" s="86"/>
      <c r="OT48" s="86"/>
      <c r="OU48" s="86"/>
      <c r="OV48" s="86"/>
      <c r="OW48" s="86"/>
      <c r="OX48" s="86"/>
      <c r="OY48" s="86"/>
      <c r="OZ48" s="86"/>
      <c r="PA48" s="86"/>
      <c r="PB48" s="86"/>
      <c r="PC48" s="86"/>
      <c r="PD48" s="86"/>
      <c r="PE48" s="86"/>
      <c r="PF48" s="86"/>
      <c r="PG48" s="86"/>
      <c r="PH48" s="86"/>
      <c r="PI48" s="86"/>
      <c r="PJ48" s="86"/>
      <c r="PK48" s="86"/>
      <c r="PL48" s="86"/>
      <c r="PM48" s="86"/>
      <c r="PN48" s="86"/>
      <c r="PO48" s="86"/>
      <c r="PP48" s="86"/>
      <c r="PQ48" s="86"/>
      <c r="PR48" s="86"/>
      <c r="PS48" s="86"/>
      <c r="PT48" s="86"/>
      <c r="PU48" s="86"/>
      <c r="PV48" s="86"/>
      <c r="PW48" s="86"/>
      <c r="PX48" s="86"/>
      <c r="PY48" s="86"/>
      <c r="PZ48" s="86"/>
      <c r="QA48" s="86"/>
      <c r="QB48" s="86"/>
      <c r="QC48" s="86"/>
      <c r="QD48" s="86"/>
      <c r="QE48" s="86"/>
      <c r="QF48" s="86"/>
      <c r="QG48" s="86"/>
      <c r="QH48" s="86"/>
      <c r="QI48" s="86"/>
      <c r="QJ48" s="86"/>
      <c r="QK48" s="86"/>
      <c r="QL48" s="86"/>
      <c r="QM48" s="86"/>
      <c r="QN48" s="86"/>
      <c r="QO48" s="86"/>
      <c r="QP48" s="86"/>
      <c r="QQ48" s="86"/>
      <c r="QR48" s="86"/>
      <c r="QS48" s="86"/>
      <c r="QT48" s="86"/>
      <c r="QU48" s="86"/>
      <c r="QV48" s="86"/>
      <c r="QW48" s="86"/>
      <c r="QX48" s="86"/>
      <c r="QY48" s="86"/>
      <c r="QZ48" s="86"/>
      <c r="RA48" s="86"/>
      <c r="RB48" s="86"/>
      <c r="RC48" s="86"/>
      <c r="RD48" s="86"/>
      <c r="RE48" s="86"/>
      <c r="RF48" s="86"/>
      <c r="RG48" s="86"/>
      <c r="RH48" s="86"/>
      <c r="RI48" s="86"/>
      <c r="RJ48" s="86"/>
      <c r="RK48" s="86"/>
      <c r="RL48" s="86"/>
      <c r="RM48" s="86"/>
      <c r="RN48" s="86"/>
      <c r="RO48" s="86"/>
      <c r="RP48" s="86"/>
      <c r="RQ48" s="86"/>
      <c r="RR48" s="86"/>
      <c r="RS48" s="86"/>
      <c r="RT48" s="86"/>
      <c r="RU48" s="86"/>
      <c r="RV48" s="86"/>
      <c r="RW48" s="86"/>
      <c r="RX48" s="86"/>
      <c r="RY48" s="86"/>
      <c r="RZ48" s="86"/>
      <c r="SA48" s="86"/>
      <c r="SB48" s="86"/>
      <c r="SC48" s="86"/>
      <c r="SD48" s="86"/>
      <c r="SE48" s="86"/>
      <c r="SF48" s="86"/>
      <c r="SG48" s="86"/>
      <c r="SH48" s="86"/>
      <c r="SI48" s="86"/>
      <c r="SJ48" s="86"/>
      <c r="SK48" s="86"/>
      <c r="SL48" s="86"/>
      <c r="SM48" s="86"/>
      <c r="SN48" s="86"/>
      <c r="SO48" s="86"/>
      <c r="SP48" s="86"/>
      <c r="SQ48" s="86"/>
      <c r="SR48" s="86"/>
      <c r="SS48" s="86"/>
      <c r="ST48" s="86"/>
      <c r="SU48" s="86"/>
      <c r="SV48" s="86"/>
      <c r="SW48" s="86"/>
      <c r="SX48" s="86"/>
      <c r="SY48" s="86"/>
      <c r="SZ48" s="86"/>
      <c r="TA48" s="86"/>
      <c r="TB48" s="86"/>
      <c r="TC48" s="86"/>
      <c r="TD48" s="86"/>
      <c r="TE48" s="86"/>
      <c r="TF48" s="86"/>
      <c r="TG48" s="86"/>
      <c r="TH48" s="86"/>
      <c r="TI48" s="86"/>
      <c r="TJ48" s="86"/>
      <c r="TK48" s="86"/>
      <c r="TL48" s="86"/>
      <c r="TM48" s="86"/>
      <c r="TN48" s="86"/>
      <c r="TO48" s="86"/>
      <c r="TP48" s="86"/>
      <c r="TQ48" s="86"/>
      <c r="TR48" s="86"/>
      <c r="TS48" s="86"/>
      <c r="TT48" s="86"/>
      <c r="TU48" s="86"/>
      <c r="TV48" s="86"/>
      <c r="TW48" s="86"/>
      <c r="TX48" s="86"/>
      <c r="TY48" s="86"/>
      <c r="TZ48" s="86"/>
      <c r="UA48" s="86"/>
      <c r="UB48" s="86"/>
      <c r="UC48" s="86"/>
      <c r="UD48" s="86"/>
      <c r="UE48" s="86"/>
      <c r="UF48" s="86"/>
      <c r="UG48" s="86"/>
      <c r="UH48" s="86"/>
      <c r="UI48" s="86"/>
      <c r="UJ48" s="86"/>
      <c r="UK48" s="86"/>
      <c r="UL48" s="86"/>
      <c r="UM48" s="86"/>
      <c r="UN48" s="86"/>
      <c r="UO48" s="86"/>
      <c r="UP48" s="86"/>
      <c r="UQ48" s="86"/>
      <c r="UR48" s="86"/>
      <c r="US48" s="86"/>
      <c r="UT48" s="86"/>
      <c r="UU48" s="86"/>
      <c r="UV48" s="86"/>
      <c r="UW48" s="86"/>
      <c r="UX48" s="86"/>
      <c r="UY48" s="86"/>
      <c r="UZ48" s="86"/>
      <c r="VA48" s="86"/>
      <c r="VB48" s="86"/>
      <c r="VC48" s="86"/>
      <c r="VD48" s="86"/>
      <c r="VE48" s="86"/>
      <c r="VF48" s="86"/>
      <c r="VG48" s="86"/>
      <c r="VH48" s="86"/>
      <c r="VI48" s="86"/>
      <c r="VJ48" s="86"/>
      <c r="VK48" s="86"/>
      <c r="VL48" s="86"/>
      <c r="VM48" s="86"/>
      <c r="VN48" s="86"/>
      <c r="VO48" s="86"/>
      <c r="VP48" s="86"/>
      <c r="VQ48" s="86"/>
      <c r="VR48" s="86"/>
      <c r="VS48" s="86"/>
      <c r="VT48" s="86"/>
      <c r="VU48" s="86"/>
      <c r="VV48" s="86"/>
      <c r="VW48" s="86"/>
      <c r="VX48" s="86"/>
      <c r="VY48" s="86"/>
      <c r="VZ48" s="86"/>
      <c r="WA48" s="86"/>
      <c r="WB48" s="86"/>
      <c r="WC48" s="86"/>
      <c r="WD48" s="86"/>
      <c r="WE48" s="86"/>
      <c r="WF48" s="86"/>
      <c r="WG48" s="86"/>
      <c r="WH48" s="86"/>
      <c r="WI48" s="86"/>
      <c r="WJ48" s="86"/>
      <c r="WK48" s="86"/>
      <c r="WL48" s="86"/>
      <c r="WM48" s="86"/>
      <c r="WN48" s="86"/>
      <c r="WO48" s="86"/>
      <c r="WP48" s="86"/>
      <c r="WQ48" s="86"/>
      <c r="WR48" s="86"/>
      <c r="WS48" s="86"/>
      <c r="WT48" s="86"/>
      <c r="WU48" s="86"/>
      <c r="WV48" s="86"/>
      <c r="WW48" s="86"/>
      <c r="WX48" s="86"/>
      <c r="WY48" s="86"/>
      <c r="WZ48" s="86"/>
      <c r="XA48" s="86"/>
      <c r="XB48" s="86"/>
      <c r="XC48" s="86"/>
      <c r="XD48" s="86"/>
      <c r="XE48" s="86"/>
      <c r="XF48" s="86"/>
      <c r="XG48" s="86"/>
      <c r="XH48" s="86"/>
      <c r="XI48" s="86"/>
      <c r="XJ48" s="86"/>
      <c r="XK48" s="86"/>
      <c r="XL48" s="86"/>
      <c r="XM48" s="86"/>
      <c r="XN48" s="86"/>
      <c r="XO48" s="86"/>
      <c r="XP48" s="86"/>
      <c r="XQ48" s="86"/>
      <c r="XR48" s="86"/>
      <c r="XS48" s="86"/>
      <c r="XT48" s="86"/>
      <c r="XU48" s="86"/>
      <c r="XV48" s="86"/>
      <c r="XW48" s="86"/>
      <c r="XX48" s="86"/>
      <c r="XY48" s="86"/>
      <c r="XZ48" s="86"/>
      <c r="YA48" s="86"/>
      <c r="YB48" s="86"/>
      <c r="YC48" s="86"/>
      <c r="YD48" s="86"/>
      <c r="YE48" s="86"/>
      <c r="YF48" s="86"/>
      <c r="YG48" s="86"/>
      <c r="YH48" s="86"/>
      <c r="YI48" s="86"/>
      <c r="YJ48" s="86"/>
      <c r="YK48" s="86"/>
      <c r="YL48" s="86"/>
      <c r="YM48" s="86"/>
      <c r="YN48" s="86"/>
      <c r="YO48" s="86"/>
      <c r="YP48" s="86"/>
      <c r="YQ48" s="86"/>
      <c r="YR48" s="86"/>
      <c r="YS48" s="86"/>
      <c r="YT48" s="86"/>
      <c r="YU48" s="86"/>
      <c r="YV48" s="86"/>
      <c r="YW48" s="86"/>
      <c r="YX48" s="86"/>
      <c r="YY48" s="86"/>
      <c r="YZ48" s="86"/>
      <c r="ZA48" s="86"/>
      <c r="ZB48" s="86"/>
      <c r="ZC48" s="86"/>
      <c r="ZD48" s="86"/>
      <c r="ZE48" s="86"/>
      <c r="ZF48" s="86"/>
      <c r="ZG48" s="86"/>
      <c r="ZH48" s="86"/>
      <c r="ZI48" s="86"/>
      <c r="ZJ48" s="86"/>
      <c r="ZK48" s="86"/>
      <c r="ZL48" s="86"/>
      <c r="ZM48" s="86"/>
      <c r="ZN48" s="86"/>
      <c r="ZO48" s="86"/>
      <c r="ZP48" s="86"/>
      <c r="ZQ48" s="86"/>
      <c r="ZR48" s="86"/>
      <c r="ZS48" s="86"/>
      <c r="ZT48" s="86"/>
      <c r="ZU48" s="86"/>
      <c r="ZV48" s="86"/>
      <c r="ZW48" s="86"/>
      <c r="ZX48" s="86"/>
      <c r="ZY48" s="86"/>
      <c r="ZZ48" s="86"/>
      <c r="AAA48" s="86"/>
      <c r="AAB48" s="86"/>
      <c r="AAC48" s="86"/>
      <c r="AAD48" s="86"/>
      <c r="AAE48" s="86"/>
      <c r="AAF48" s="86"/>
      <c r="AAG48" s="86"/>
      <c r="AAH48" s="86"/>
      <c r="AAI48" s="86"/>
      <c r="AAJ48" s="86"/>
      <c r="AAK48" s="86"/>
      <c r="AAL48" s="86"/>
      <c r="AAM48" s="86"/>
      <c r="AAN48" s="86"/>
      <c r="AAO48" s="86"/>
      <c r="AAP48" s="86"/>
      <c r="AAQ48" s="86"/>
      <c r="AAR48" s="86"/>
      <c r="AAS48" s="86"/>
      <c r="AAT48" s="86"/>
      <c r="AAU48" s="86"/>
      <c r="AAV48" s="86"/>
      <c r="AAW48" s="86"/>
      <c r="AAX48" s="86"/>
      <c r="AAY48" s="86"/>
      <c r="AAZ48" s="86"/>
      <c r="ABA48" s="86"/>
      <c r="ABB48" s="86"/>
      <c r="ABC48" s="86"/>
      <c r="ABD48" s="86"/>
      <c r="ABE48" s="86"/>
      <c r="ABF48" s="86"/>
      <c r="ABG48" s="86"/>
      <c r="ABH48" s="86"/>
      <c r="ABI48" s="86"/>
      <c r="ABJ48" s="86"/>
      <c r="ABK48" s="86"/>
      <c r="ABL48" s="86"/>
      <c r="ABM48" s="86"/>
      <c r="ABN48" s="86"/>
      <c r="ABO48" s="86"/>
      <c r="ABP48" s="86"/>
      <c r="ABQ48" s="86"/>
      <c r="ABR48" s="86"/>
      <c r="ABS48" s="86"/>
      <c r="ABT48" s="86"/>
      <c r="ABU48" s="86"/>
      <c r="ABV48" s="86"/>
      <c r="ABW48" s="86"/>
      <c r="ABX48" s="86"/>
      <c r="ABY48" s="86"/>
      <c r="ABZ48" s="86"/>
      <c r="ACA48" s="86"/>
      <c r="ACB48" s="86"/>
      <c r="ACC48" s="86"/>
      <c r="ACD48" s="86"/>
      <c r="ACE48" s="86"/>
      <c r="ACF48" s="86"/>
      <c r="ACG48" s="86"/>
      <c r="ACH48" s="86"/>
      <c r="ACI48" s="86"/>
      <c r="ACJ48" s="86"/>
      <c r="ACK48" s="86"/>
      <c r="ACL48" s="86"/>
      <c r="ACM48" s="86"/>
      <c r="ACN48" s="86"/>
      <c r="ACO48" s="86"/>
      <c r="ACP48" s="86"/>
      <c r="ACQ48" s="86"/>
      <c r="ACR48" s="86"/>
      <c r="ACS48" s="86"/>
      <c r="ACT48" s="86"/>
      <c r="ACU48" s="86"/>
      <c r="ACV48" s="86"/>
      <c r="ACW48" s="86"/>
      <c r="ACX48" s="86"/>
      <c r="ACY48" s="86"/>
      <c r="ACZ48" s="86"/>
      <c r="ADA48" s="86"/>
      <c r="ADB48" s="86"/>
      <c r="ADC48" s="86"/>
      <c r="ADD48" s="86"/>
      <c r="ADE48" s="86"/>
      <c r="ADF48" s="86"/>
      <c r="ADG48" s="86"/>
      <c r="ADH48" s="86"/>
      <c r="ADI48" s="86"/>
      <c r="ADJ48" s="86"/>
      <c r="ADK48" s="86"/>
      <c r="ADL48" s="86"/>
      <c r="ADM48" s="86"/>
      <c r="ADN48" s="86"/>
      <c r="ADO48" s="86"/>
      <c r="ADP48" s="86"/>
      <c r="ADQ48" s="86"/>
      <c r="ADR48" s="86"/>
      <c r="ADS48" s="86"/>
      <c r="ADT48" s="86"/>
      <c r="ADU48" s="86"/>
      <c r="ADV48" s="86"/>
      <c r="ADW48" s="86"/>
      <c r="ADX48" s="86"/>
      <c r="ADY48" s="86"/>
      <c r="ADZ48" s="86"/>
      <c r="AEA48" s="86"/>
      <c r="AEB48" s="86"/>
      <c r="AEC48" s="86"/>
      <c r="AED48" s="86"/>
      <c r="AEE48" s="86"/>
      <c r="AEF48" s="86"/>
      <c r="AEG48" s="86"/>
      <c r="AEH48" s="86"/>
      <c r="AEI48" s="86"/>
      <c r="AEJ48" s="86"/>
      <c r="AEK48" s="86"/>
      <c r="AEL48" s="86"/>
      <c r="AEM48" s="86"/>
      <c r="AEN48" s="86"/>
      <c r="AEO48" s="86"/>
      <c r="AEP48" s="86"/>
      <c r="AEQ48" s="86"/>
      <c r="AER48" s="86"/>
      <c r="AES48" s="86"/>
      <c r="AET48" s="86"/>
      <c r="AEU48" s="86"/>
      <c r="AEV48" s="86"/>
      <c r="AEW48" s="86"/>
      <c r="AEX48" s="86"/>
      <c r="AEY48" s="86"/>
      <c r="AEZ48" s="86"/>
      <c r="AFA48" s="86"/>
      <c r="AFB48" s="86"/>
      <c r="AFC48" s="86"/>
      <c r="AFD48" s="86"/>
      <c r="AFE48" s="86"/>
      <c r="AFF48" s="86"/>
      <c r="AFG48" s="86"/>
      <c r="AFH48" s="86"/>
      <c r="AFI48" s="86"/>
      <c r="AFJ48" s="86"/>
      <c r="AFK48" s="86"/>
      <c r="AFL48" s="86"/>
      <c r="AFM48" s="86"/>
      <c r="AFN48" s="86"/>
      <c r="AFO48" s="86"/>
      <c r="AFP48" s="86"/>
      <c r="AFQ48" s="86"/>
      <c r="AFR48" s="86"/>
      <c r="AFS48" s="86"/>
      <c r="AFT48" s="86"/>
      <c r="AFU48" s="86"/>
      <c r="AFV48" s="86"/>
      <c r="AFW48" s="86"/>
      <c r="AFX48" s="86"/>
      <c r="AFY48" s="86"/>
      <c r="AFZ48" s="86"/>
      <c r="AGA48" s="86"/>
      <c r="AGB48" s="86"/>
      <c r="AGC48" s="86"/>
      <c r="AGD48" s="86"/>
      <c r="AGE48" s="86"/>
      <c r="AGF48" s="86"/>
      <c r="AGG48" s="86"/>
      <c r="AGH48" s="86"/>
      <c r="AGI48" s="86"/>
      <c r="AGJ48" s="86"/>
      <c r="AGK48" s="86"/>
      <c r="AGL48" s="86"/>
      <c r="AGM48" s="86"/>
      <c r="AGN48" s="86"/>
      <c r="AGO48" s="86"/>
      <c r="AGP48" s="86"/>
      <c r="AGQ48" s="86"/>
      <c r="AGR48" s="86"/>
      <c r="AGS48" s="86"/>
      <c r="AGT48" s="86"/>
      <c r="AGU48" s="86"/>
      <c r="AGV48" s="86"/>
      <c r="AGW48" s="86"/>
      <c r="AGX48" s="86"/>
      <c r="AGY48" s="86"/>
      <c r="AGZ48" s="86"/>
      <c r="AHA48" s="86"/>
      <c r="AHB48" s="86"/>
      <c r="AHC48" s="86"/>
      <c r="AHD48" s="86"/>
      <c r="AHE48" s="86"/>
      <c r="AHF48" s="86"/>
      <c r="AHG48" s="86"/>
      <c r="AHH48" s="86"/>
      <c r="AHI48" s="86"/>
      <c r="AHJ48" s="86"/>
      <c r="AHK48" s="86"/>
      <c r="AHL48" s="86"/>
      <c r="AHM48" s="86"/>
      <c r="AHN48" s="86"/>
      <c r="AHO48" s="86"/>
      <c r="AHP48" s="86"/>
      <c r="AHQ48" s="86"/>
      <c r="AHR48" s="86"/>
      <c r="AHS48" s="86"/>
      <c r="AHT48" s="86"/>
      <c r="AHU48" s="86"/>
      <c r="AHV48" s="86"/>
      <c r="AHW48" s="86"/>
      <c r="AHX48" s="86"/>
      <c r="AHY48" s="86"/>
      <c r="AHZ48" s="86"/>
      <c r="AIA48" s="86"/>
      <c r="AIB48" s="86"/>
      <c r="AIC48" s="86"/>
      <c r="AID48" s="86"/>
      <c r="AIE48" s="86"/>
      <c r="AIF48" s="86"/>
      <c r="AIG48" s="86"/>
      <c r="AIH48" s="86"/>
      <c r="AII48" s="86"/>
      <c r="AIJ48" s="86"/>
      <c r="AIK48" s="86"/>
      <c r="AIL48" s="86"/>
      <c r="AIM48" s="86"/>
      <c r="AIN48" s="86"/>
      <c r="AIO48" s="86"/>
      <c r="AIP48" s="86"/>
      <c r="AIQ48" s="86"/>
      <c r="AIR48" s="86"/>
      <c r="AIS48" s="86"/>
      <c r="AIT48" s="86"/>
      <c r="AIU48" s="86"/>
      <c r="AIV48" s="86"/>
      <c r="AIW48" s="86"/>
      <c r="AIX48" s="86"/>
      <c r="AIY48" s="86"/>
      <c r="AIZ48" s="86"/>
      <c r="AJA48" s="86"/>
      <c r="AJB48" s="86"/>
      <c r="AJC48" s="86"/>
      <c r="AJD48" s="86"/>
      <c r="AJE48" s="86"/>
      <c r="AJF48" s="86"/>
      <c r="AJG48" s="86"/>
      <c r="AJH48" s="86"/>
      <c r="AJI48" s="86"/>
      <c r="AJJ48" s="86"/>
      <c r="AJK48" s="86"/>
      <c r="AJL48" s="86"/>
      <c r="AJM48" s="86"/>
      <c r="AJN48" s="86"/>
      <c r="AJO48" s="86"/>
      <c r="AJP48" s="86"/>
      <c r="AJQ48" s="86"/>
      <c r="AJR48" s="86"/>
      <c r="AJS48" s="86"/>
      <c r="AJT48" s="86"/>
      <c r="AJU48" s="86"/>
      <c r="AJV48" s="86"/>
      <c r="AJW48" s="86"/>
      <c r="AJX48" s="86"/>
      <c r="AJY48" s="86"/>
      <c r="AJZ48" s="86"/>
      <c r="AKA48" s="86"/>
      <c r="AKB48" s="86"/>
      <c r="AKC48" s="86"/>
      <c r="AKD48" s="86"/>
      <c r="AKE48" s="86"/>
      <c r="AKF48" s="86"/>
      <c r="AKG48" s="86"/>
      <c r="AKH48" s="86"/>
      <c r="AKI48" s="86"/>
      <c r="AKJ48" s="86"/>
      <c r="AKK48" s="86"/>
      <c r="AKL48" s="86"/>
      <c r="AKM48" s="86"/>
      <c r="AKN48" s="86"/>
      <c r="AKO48" s="86"/>
      <c r="AKP48" s="86"/>
      <c r="AKQ48" s="86"/>
      <c r="AKR48" s="86"/>
      <c r="AKS48" s="86"/>
      <c r="AKT48" s="86"/>
      <c r="AKU48" s="86"/>
      <c r="AKV48" s="86"/>
      <c r="AKW48" s="86"/>
      <c r="AKX48" s="86"/>
      <c r="AKY48" s="86"/>
      <c r="AKZ48" s="86"/>
      <c r="ALA48" s="86"/>
      <c r="ALB48" s="86"/>
      <c r="ALC48" s="86"/>
      <c r="ALD48" s="86"/>
      <c r="ALE48" s="86"/>
      <c r="ALF48" s="86"/>
      <c r="ALG48" s="86"/>
      <c r="ALH48" s="86"/>
      <c r="ALI48" s="86"/>
      <c r="ALJ48" s="86"/>
      <c r="ALK48" s="86"/>
      <c r="ALL48" s="86"/>
      <c r="ALM48" s="86"/>
      <c r="ALN48" s="86"/>
      <c r="ALO48" s="86"/>
      <c r="ALP48" s="86"/>
      <c r="ALQ48" s="86"/>
      <c r="ALR48" s="86"/>
      <c r="ALS48" s="86"/>
      <c r="ALT48" s="86"/>
      <c r="ALU48" s="86"/>
      <c r="ALV48" s="86"/>
      <c r="ALW48" s="86"/>
      <c r="ALX48" s="86"/>
      <c r="ALY48" s="86"/>
      <c r="ALZ48" s="86"/>
      <c r="AMA48" s="86"/>
      <c r="AMB48" s="86"/>
      <c r="AMC48" s="86"/>
      <c r="AMD48" s="86"/>
      <c r="AME48" s="86"/>
      <c r="AMF48" s="86"/>
      <c r="AMG48" s="86"/>
      <c r="AMH48" s="86"/>
      <c r="AMI48" s="86"/>
      <c r="AMJ48" s="86"/>
      <c r="AMK48" s="86"/>
      <c r="AML48" s="86"/>
      <c r="AMM48" s="86"/>
      <c r="AMN48" s="86"/>
      <c r="AMO48" s="86"/>
      <c r="AMP48" s="86"/>
      <c r="AMQ48" s="86"/>
      <c r="AMR48" s="86"/>
      <c r="AMS48" s="86"/>
      <c r="AMT48" s="86"/>
      <c r="AMU48" s="86"/>
      <c r="AMV48" s="86"/>
      <c r="AMW48" s="86"/>
      <c r="AMX48" s="86"/>
      <c r="AMY48" s="86"/>
      <c r="AMZ48" s="86"/>
      <c r="ANA48" s="86"/>
      <c r="ANB48" s="86"/>
      <c r="ANC48" s="86"/>
      <c r="AND48" s="86"/>
      <c r="ANE48" s="86"/>
      <c r="ANF48" s="86"/>
      <c r="ANG48" s="86"/>
      <c r="ANH48" s="86"/>
      <c r="ANI48" s="86"/>
      <c r="ANJ48" s="86"/>
      <c r="ANK48" s="86"/>
      <c r="ANL48" s="86"/>
      <c r="ANM48" s="86"/>
      <c r="ANN48" s="86"/>
      <c r="ANO48" s="86"/>
      <c r="ANP48" s="86"/>
      <c r="ANQ48" s="86"/>
      <c r="ANR48" s="86"/>
      <c r="ANS48" s="86"/>
      <c r="ANT48" s="86"/>
      <c r="ANU48" s="86"/>
      <c r="ANV48" s="86"/>
      <c r="ANW48" s="86"/>
      <c r="ANX48" s="86"/>
      <c r="ANY48" s="86"/>
      <c r="ANZ48" s="86"/>
      <c r="AOA48" s="86"/>
      <c r="AOB48" s="86"/>
      <c r="AOC48" s="86"/>
      <c r="AOD48" s="86"/>
      <c r="AOE48" s="86"/>
      <c r="AOF48" s="86"/>
      <c r="AOG48" s="86"/>
      <c r="AOH48" s="86"/>
      <c r="AOI48" s="86"/>
      <c r="AOJ48" s="86"/>
      <c r="AOK48" s="86"/>
      <c r="AOL48" s="86"/>
      <c r="AOM48" s="86"/>
      <c r="AON48" s="86"/>
      <c r="AOO48" s="86"/>
      <c r="AOP48" s="86"/>
      <c r="AOQ48" s="86"/>
      <c r="AOR48" s="86"/>
      <c r="AOS48" s="86"/>
      <c r="AOT48" s="86"/>
      <c r="AOU48" s="86"/>
      <c r="AOV48" s="86"/>
      <c r="AOW48" s="86"/>
      <c r="AOX48" s="86"/>
      <c r="AOY48" s="86"/>
      <c r="AOZ48" s="86"/>
      <c r="APA48" s="86"/>
      <c r="APB48" s="86"/>
      <c r="APC48" s="86"/>
      <c r="APD48" s="86"/>
      <c r="APE48" s="86"/>
      <c r="APF48" s="86"/>
      <c r="APG48" s="86"/>
      <c r="APH48" s="86"/>
      <c r="API48" s="86"/>
      <c r="APJ48" s="86"/>
      <c r="APK48" s="86"/>
      <c r="APL48" s="86"/>
      <c r="APM48" s="86"/>
      <c r="APN48" s="86"/>
      <c r="APO48" s="86"/>
      <c r="APP48" s="86"/>
      <c r="APQ48" s="86"/>
      <c r="APR48" s="86"/>
      <c r="APS48" s="86"/>
      <c r="APT48" s="86"/>
      <c r="APU48" s="86"/>
      <c r="APV48" s="86"/>
      <c r="APW48" s="86"/>
      <c r="APX48" s="86"/>
      <c r="APY48" s="86"/>
      <c r="APZ48" s="86"/>
      <c r="AQA48" s="86"/>
      <c r="AQB48" s="86"/>
      <c r="AQC48" s="86"/>
      <c r="AQD48" s="86"/>
      <c r="AQE48" s="86"/>
      <c r="AQF48" s="86"/>
      <c r="AQG48" s="86"/>
      <c r="AQH48" s="86"/>
      <c r="AQI48" s="86"/>
      <c r="AQJ48" s="86"/>
      <c r="AQK48" s="86"/>
      <c r="AQL48" s="86"/>
      <c r="AQM48" s="86"/>
      <c r="AQN48" s="86"/>
      <c r="AQO48" s="86"/>
      <c r="AQP48" s="86"/>
      <c r="AQQ48" s="86"/>
      <c r="AQR48" s="86"/>
      <c r="AQS48" s="86"/>
      <c r="AQT48" s="86"/>
      <c r="AQU48" s="86"/>
      <c r="AQV48" s="86"/>
      <c r="AQW48" s="86"/>
      <c r="AQX48" s="86"/>
      <c r="AQY48" s="86"/>
      <c r="AQZ48" s="86"/>
      <c r="ARA48" s="86"/>
      <c r="ARB48" s="86"/>
      <c r="ARC48" s="86"/>
      <c r="ARD48" s="86"/>
      <c r="ARE48" s="86"/>
      <c r="ARF48" s="86"/>
      <c r="ARG48" s="86"/>
      <c r="ARH48" s="86"/>
      <c r="ARI48" s="86"/>
      <c r="ARJ48" s="86"/>
      <c r="ARK48" s="86"/>
      <c r="ARL48" s="86"/>
      <c r="ARM48" s="86"/>
      <c r="ARN48" s="86"/>
      <c r="ARO48" s="86"/>
      <c r="ARP48" s="86"/>
      <c r="ARQ48" s="86"/>
      <c r="ARR48" s="86"/>
      <c r="ARS48" s="86"/>
      <c r="ART48" s="86"/>
      <c r="ARU48" s="86"/>
      <c r="ARV48" s="86"/>
      <c r="ARW48" s="86"/>
      <c r="ARX48" s="86"/>
      <c r="ARY48" s="86"/>
      <c r="ARZ48" s="86"/>
      <c r="ASA48" s="86"/>
      <c r="ASB48" s="86"/>
      <c r="ASC48" s="86"/>
      <c r="ASD48" s="86"/>
      <c r="ASE48" s="86"/>
      <c r="ASF48" s="86"/>
      <c r="ASG48" s="86"/>
      <c r="ASH48" s="86"/>
      <c r="ASI48" s="86"/>
      <c r="ASJ48" s="86"/>
      <c r="ASK48" s="86"/>
      <c r="ASL48" s="86"/>
      <c r="ASM48" s="86"/>
      <c r="ASN48" s="86"/>
      <c r="ASO48" s="86"/>
      <c r="ASP48" s="86"/>
      <c r="ASQ48" s="86"/>
      <c r="ASR48" s="86"/>
      <c r="ASS48" s="86"/>
      <c r="AST48" s="86"/>
      <c r="ASU48" s="86"/>
      <c r="ASV48" s="86"/>
      <c r="ASW48" s="86"/>
      <c r="ASX48" s="86"/>
      <c r="ASY48" s="86"/>
      <c r="ASZ48" s="86"/>
      <c r="ATA48" s="86"/>
      <c r="ATB48" s="86"/>
      <c r="ATC48" s="86"/>
      <c r="ATD48" s="86"/>
      <c r="ATE48" s="86"/>
      <c r="ATF48" s="86"/>
      <c r="ATG48" s="86"/>
      <c r="ATH48" s="86"/>
      <c r="ATI48" s="86"/>
      <c r="ATJ48" s="86"/>
      <c r="ATK48" s="86"/>
      <c r="ATL48" s="86"/>
      <c r="ATM48" s="86"/>
      <c r="ATN48" s="86"/>
      <c r="ATO48" s="86"/>
      <c r="ATP48" s="86"/>
      <c r="ATQ48" s="86"/>
      <c r="ATR48" s="86"/>
      <c r="ATS48" s="86"/>
      <c r="ATT48" s="86"/>
      <c r="ATU48" s="86"/>
      <c r="ATV48" s="86"/>
      <c r="ATW48" s="86"/>
      <c r="ATX48" s="86"/>
      <c r="ATY48" s="86"/>
      <c r="ATZ48" s="86"/>
      <c r="AUA48" s="86"/>
      <c r="AUB48" s="86"/>
      <c r="AUC48" s="86"/>
      <c r="AUD48" s="86"/>
      <c r="AUE48" s="86"/>
      <c r="AUF48" s="86"/>
      <c r="AUG48" s="86"/>
      <c r="AUH48" s="86"/>
      <c r="AUI48" s="86"/>
      <c r="AUJ48" s="86"/>
      <c r="AUK48" s="86"/>
      <c r="AUL48" s="86"/>
      <c r="AUM48" s="86"/>
      <c r="AUN48" s="86"/>
      <c r="AUO48" s="86"/>
      <c r="AUP48" s="86"/>
      <c r="AUQ48" s="86"/>
      <c r="AUR48" s="86"/>
      <c r="AUS48" s="86"/>
      <c r="AUT48" s="86"/>
      <c r="AUU48" s="86"/>
      <c r="AUV48" s="86"/>
      <c r="AUW48" s="86"/>
      <c r="AUX48" s="86"/>
      <c r="AUY48" s="86"/>
      <c r="AUZ48" s="86"/>
      <c r="AVA48" s="86"/>
      <c r="AVB48" s="86"/>
      <c r="AVC48" s="86"/>
      <c r="AVD48" s="86"/>
      <c r="AVE48" s="86"/>
      <c r="AVF48" s="86"/>
      <c r="AVG48" s="86"/>
      <c r="AVH48" s="86"/>
      <c r="AVI48" s="86"/>
      <c r="AVJ48" s="86"/>
      <c r="AVK48" s="86"/>
      <c r="AVL48" s="86"/>
      <c r="AVM48" s="86"/>
      <c r="AVN48" s="86"/>
      <c r="AVO48" s="86"/>
      <c r="AVP48" s="86"/>
      <c r="AVQ48" s="86"/>
      <c r="AVR48" s="86"/>
      <c r="AVS48" s="86"/>
      <c r="AVT48" s="86"/>
      <c r="AVU48" s="86"/>
      <c r="AVV48" s="86"/>
      <c r="AVW48" s="86"/>
      <c r="AVX48" s="86"/>
      <c r="AVY48" s="86"/>
      <c r="AVZ48" s="86"/>
      <c r="AWA48" s="86"/>
      <c r="AWB48" s="86"/>
      <c r="AWC48" s="86"/>
      <c r="AWD48" s="86"/>
      <c r="AWE48" s="86"/>
      <c r="AWF48" s="86"/>
      <c r="AWG48" s="86"/>
      <c r="AWH48" s="86"/>
      <c r="AWI48" s="86"/>
      <c r="AWJ48" s="86"/>
      <c r="AWK48" s="86"/>
      <c r="AWL48" s="86"/>
      <c r="AWM48" s="86"/>
      <c r="AWN48" s="86"/>
      <c r="AWO48" s="86"/>
      <c r="AWP48" s="86"/>
      <c r="AWQ48" s="86"/>
      <c r="AWR48" s="86"/>
      <c r="AWS48" s="86"/>
      <c r="AWT48" s="86"/>
      <c r="AWU48" s="86"/>
      <c r="AWV48" s="86"/>
      <c r="AWW48" s="86"/>
      <c r="AWX48" s="86"/>
      <c r="AWY48" s="86"/>
      <c r="AWZ48" s="86"/>
      <c r="AXA48" s="86"/>
      <c r="AXB48" s="86"/>
      <c r="AXC48" s="86"/>
      <c r="AXD48" s="86"/>
      <c r="AXE48" s="86"/>
      <c r="AXF48" s="86"/>
      <c r="AXG48" s="86"/>
      <c r="AXH48" s="86"/>
      <c r="AXI48" s="86"/>
      <c r="AXJ48" s="86"/>
      <c r="AXK48" s="86"/>
      <c r="AXL48" s="86"/>
      <c r="AXM48" s="86"/>
      <c r="AXN48" s="86"/>
      <c r="AXO48" s="86"/>
      <c r="AXP48" s="86"/>
      <c r="AXQ48" s="86"/>
      <c r="AXR48" s="86"/>
      <c r="AXS48" s="86"/>
      <c r="AXT48" s="86"/>
      <c r="AXU48" s="86"/>
      <c r="AXV48" s="86"/>
      <c r="AXW48" s="86"/>
      <c r="AXX48" s="86"/>
      <c r="AXY48" s="86"/>
      <c r="AXZ48" s="86"/>
      <c r="AYA48" s="86"/>
      <c r="AYB48" s="86"/>
      <c r="AYC48" s="86"/>
      <c r="AYD48" s="86"/>
      <c r="AYE48" s="86"/>
      <c r="AYF48" s="86"/>
      <c r="AYG48" s="86"/>
      <c r="AYH48" s="86"/>
      <c r="AYI48" s="86"/>
      <c r="AYJ48" s="86"/>
      <c r="AYK48" s="86"/>
      <c r="AYL48" s="86"/>
      <c r="AYM48" s="86"/>
      <c r="AYN48" s="86"/>
      <c r="AYO48" s="86"/>
      <c r="AYP48" s="86"/>
      <c r="AYQ48" s="86"/>
      <c r="AYR48" s="86"/>
      <c r="AYS48" s="86"/>
      <c r="AYT48" s="86"/>
      <c r="AYU48" s="86"/>
      <c r="AYV48" s="86"/>
      <c r="AYW48" s="86"/>
      <c r="AYX48" s="86"/>
      <c r="AYY48" s="86"/>
      <c r="AYZ48" s="86"/>
      <c r="AZA48" s="86"/>
      <c r="AZB48" s="86"/>
      <c r="AZC48" s="86"/>
      <c r="AZD48" s="86"/>
      <c r="AZE48" s="86"/>
      <c r="AZF48" s="86"/>
      <c r="AZG48" s="86"/>
      <c r="AZH48" s="86"/>
      <c r="AZI48" s="86"/>
      <c r="AZJ48" s="86"/>
      <c r="AZK48" s="86"/>
      <c r="AZL48" s="86"/>
      <c r="AZM48" s="86"/>
      <c r="AZN48" s="86"/>
      <c r="AZO48" s="86"/>
      <c r="AZP48" s="86"/>
      <c r="AZQ48" s="86"/>
      <c r="AZR48" s="86"/>
      <c r="AZS48" s="86"/>
      <c r="AZT48" s="86"/>
      <c r="AZU48" s="86"/>
      <c r="AZV48" s="86"/>
      <c r="AZW48" s="86"/>
      <c r="AZX48" s="86"/>
      <c r="AZY48" s="86"/>
      <c r="AZZ48" s="86"/>
      <c r="BAA48" s="86"/>
      <c r="BAB48" s="86"/>
      <c r="BAC48" s="86"/>
      <c r="BAD48" s="86"/>
      <c r="BAE48" s="86"/>
      <c r="BAF48" s="86"/>
      <c r="BAG48" s="86"/>
      <c r="BAH48" s="86"/>
      <c r="BAI48" s="86"/>
      <c r="BAJ48" s="86"/>
      <c r="BAK48" s="86"/>
      <c r="BAL48" s="86"/>
      <c r="BAM48" s="86"/>
      <c r="BAN48" s="86"/>
      <c r="BAO48" s="86"/>
      <c r="BAP48" s="86"/>
      <c r="BAQ48" s="86"/>
      <c r="BAR48" s="86"/>
      <c r="BAS48" s="86"/>
      <c r="BAT48" s="86"/>
      <c r="BAU48" s="86"/>
      <c r="BAV48" s="86"/>
      <c r="BAW48" s="86"/>
      <c r="BAX48" s="86"/>
      <c r="BAY48" s="86"/>
      <c r="BAZ48" s="86"/>
      <c r="BBA48" s="86"/>
      <c r="BBB48" s="86"/>
      <c r="BBC48" s="86"/>
      <c r="BBD48" s="86"/>
      <c r="BBE48" s="86"/>
      <c r="BBF48" s="86"/>
      <c r="BBG48" s="86"/>
      <c r="BBH48" s="86"/>
      <c r="BBI48" s="86"/>
      <c r="BBJ48" s="86"/>
      <c r="BBK48" s="86"/>
      <c r="BBL48" s="86"/>
      <c r="BBM48" s="86"/>
      <c r="BBN48" s="86"/>
      <c r="BBO48" s="86"/>
      <c r="BBP48" s="86"/>
      <c r="BBQ48" s="86"/>
      <c r="BBR48" s="86"/>
      <c r="BBS48" s="86"/>
      <c r="BBT48" s="86"/>
      <c r="BBU48" s="86"/>
      <c r="BBV48" s="86"/>
      <c r="BBW48" s="86"/>
      <c r="BBX48" s="86"/>
      <c r="BBY48" s="86"/>
      <c r="BBZ48" s="86"/>
      <c r="BCA48" s="86"/>
      <c r="BCB48" s="86"/>
      <c r="BCC48" s="86"/>
      <c r="BCD48" s="86"/>
      <c r="BCE48" s="86"/>
      <c r="BCF48" s="86"/>
      <c r="BCG48" s="86"/>
      <c r="BCH48" s="86"/>
      <c r="BCI48" s="86"/>
      <c r="BCJ48" s="86"/>
      <c r="BCK48" s="86"/>
      <c r="BCL48" s="86"/>
      <c r="BCM48" s="86"/>
      <c r="BCN48" s="86"/>
      <c r="BCO48" s="86"/>
      <c r="BCP48" s="86"/>
      <c r="BCQ48" s="86"/>
      <c r="BCR48" s="86"/>
      <c r="BCS48" s="86"/>
      <c r="BCT48" s="86"/>
      <c r="BCU48" s="86"/>
      <c r="BCV48" s="86"/>
      <c r="BCW48" s="86"/>
      <c r="BCX48" s="86"/>
      <c r="BCY48" s="86"/>
      <c r="BCZ48" s="86"/>
      <c r="BDA48" s="86"/>
      <c r="BDB48" s="86"/>
      <c r="BDC48" s="86"/>
      <c r="BDD48" s="86"/>
      <c r="BDE48" s="86"/>
      <c r="BDF48" s="86"/>
      <c r="BDG48" s="86"/>
      <c r="BDH48" s="86"/>
      <c r="BDI48" s="86"/>
      <c r="BDJ48" s="86"/>
      <c r="BDK48" s="86"/>
      <c r="BDL48" s="86"/>
      <c r="BDM48" s="86"/>
      <c r="BDN48" s="86"/>
      <c r="BDO48" s="86"/>
      <c r="BDP48" s="86"/>
      <c r="BDQ48" s="86"/>
      <c r="BDR48" s="86"/>
      <c r="BDS48" s="86"/>
      <c r="BDT48" s="86"/>
      <c r="BDU48" s="86"/>
      <c r="BDV48" s="86"/>
      <c r="BDW48" s="86"/>
      <c r="BDX48" s="86"/>
      <c r="BDY48" s="86"/>
      <c r="BDZ48" s="86"/>
      <c r="BEA48" s="86"/>
      <c r="BEB48" s="86"/>
      <c r="BEC48" s="86"/>
      <c r="BED48" s="86"/>
      <c r="BEE48" s="86"/>
      <c r="BEF48" s="86"/>
      <c r="BEG48" s="86"/>
      <c r="BEH48" s="86"/>
      <c r="BEI48" s="86"/>
      <c r="BEJ48" s="86"/>
      <c r="BEK48" s="86"/>
      <c r="BEL48" s="86"/>
      <c r="BEM48" s="86"/>
      <c r="BEN48" s="86"/>
      <c r="BEO48" s="86"/>
      <c r="BEP48" s="86"/>
      <c r="BEQ48" s="86"/>
      <c r="BER48" s="86"/>
      <c r="BES48" s="86"/>
      <c r="BET48" s="86"/>
      <c r="BEU48" s="86"/>
      <c r="BEV48" s="86"/>
      <c r="BEW48" s="86"/>
      <c r="BEX48" s="86"/>
      <c r="BEY48" s="86"/>
      <c r="BEZ48" s="86"/>
      <c r="BFA48" s="86"/>
      <c r="BFB48" s="86"/>
      <c r="BFC48" s="86"/>
      <c r="BFD48" s="86"/>
      <c r="BFE48" s="86"/>
      <c r="BFF48" s="86"/>
      <c r="BFG48" s="86"/>
      <c r="BFH48" s="86"/>
      <c r="BFI48" s="86"/>
      <c r="BFJ48" s="86"/>
      <c r="BFK48" s="86"/>
      <c r="BFL48" s="86"/>
      <c r="BFM48" s="86"/>
      <c r="BFN48" s="86"/>
      <c r="BFO48" s="86"/>
      <c r="BFP48" s="86"/>
      <c r="BFQ48" s="86"/>
      <c r="BFR48" s="86"/>
      <c r="BFS48" s="86"/>
      <c r="BFT48" s="86"/>
      <c r="BFU48" s="86"/>
      <c r="BFV48" s="86"/>
      <c r="BFW48" s="86"/>
      <c r="BFX48" s="86"/>
      <c r="BFY48" s="86"/>
      <c r="BFZ48" s="86"/>
      <c r="BGA48" s="86"/>
      <c r="BGB48" s="86"/>
      <c r="BGC48" s="86"/>
      <c r="BGD48" s="86"/>
      <c r="BGE48" s="86"/>
      <c r="BGF48" s="86"/>
      <c r="BGG48" s="86"/>
      <c r="BGH48" s="86"/>
      <c r="BGI48" s="86"/>
      <c r="BGJ48" s="86"/>
      <c r="BGK48" s="86"/>
      <c r="BGL48" s="86"/>
      <c r="BGM48" s="86"/>
      <c r="BGN48" s="86"/>
      <c r="BGO48" s="86"/>
      <c r="BGP48" s="86"/>
      <c r="BGQ48" s="86"/>
      <c r="BGR48" s="86"/>
      <c r="BGS48" s="86"/>
      <c r="BGT48" s="86"/>
      <c r="BGU48" s="86"/>
      <c r="BGV48" s="86"/>
      <c r="BGW48" s="86"/>
      <c r="BGX48" s="86"/>
      <c r="BGY48" s="86"/>
      <c r="BGZ48" s="86"/>
      <c r="BHA48" s="86"/>
      <c r="BHB48" s="86"/>
      <c r="BHC48" s="86"/>
      <c r="BHD48" s="86"/>
      <c r="BHE48" s="86"/>
      <c r="BHF48" s="86"/>
      <c r="BHG48" s="86"/>
      <c r="BHH48" s="86"/>
      <c r="BHI48" s="86"/>
      <c r="BHJ48" s="86"/>
      <c r="BHK48" s="86"/>
      <c r="BHL48" s="86"/>
      <c r="BHM48" s="86"/>
      <c r="BHN48" s="86"/>
      <c r="BHO48" s="86"/>
      <c r="BHP48" s="86"/>
      <c r="BHQ48" s="86"/>
      <c r="BHR48" s="86"/>
      <c r="BHS48" s="86"/>
      <c r="BHT48" s="86"/>
      <c r="BHU48" s="86"/>
      <c r="BHV48" s="86"/>
      <c r="BHW48" s="86"/>
      <c r="BHX48" s="86"/>
      <c r="BHY48" s="86"/>
      <c r="BHZ48" s="86"/>
      <c r="BIA48" s="86"/>
      <c r="BIB48" s="86"/>
      <c r="BIC48" s="86"/>
      <c r="BID48" s="86"/>
      <c r="BIE48" s="86"/>
      <c r="BIF48" s="86"/>
      <c r="BIG48" s="86"/>
      <c r="BIH48" s="86"/>
      <c r="BII48" s="86"/>
      <c r="BIJ48" s="86"/>
      <c r="BIK48" s="86"/>
      <c r="BIL48" s="86"/>
      <c r="BIM48" s="86"/>
      <c r="BIN48" s="86"/>
      <c r="BIO48" s="86"/>
      <c r="BIP48" s="86"/>
      <c r="BIQ48" s="86"/>
      <c r="BIR48" s="86"/>
      <c r="BIS48" s="86"/>
      <c r="BIT48" s="86"/>
      <c r="BIU48" s="86"/>
      <c r="BIV48" s="86"/>
      <c r="BIW48" s="86"/>
      <c r="BIX48" s="86"/>
      <c r="BIY48" s="86"/>
      <c r="BIZ48" s="86"/>
      <c r="BJA48" s="86"/>
      <c r="BJB48" s="86"/>
      <c r="BJC48" s="86"/>
      <c r="BJD48" s="86"/>
      <c r="BJE48" s="86"/>
      <c r="BJF48" s="86"/>
      <c r="BJG48" s="86"/>
      <c r="BJH48" s="86"/>
      <c r="BJI48" s="86"/>
      <c r="BJJ48" s="86"/>
      <c r="BJK48" s="86"/>
      <c r="BJL48" s="86"/>
      <c r="BJM48" s="86"/>
      <c r="BJN48" s="86"/>
      <c r="BJO48" s="86"/>
      <c r="BJP48" s="86"/>
      <c r="BJQ48" s="86"/>
      <c r="BJR48" s="86"/>
      <c r="BJS48" s="86"/>
      <c r="BJT48" s="86"/>
      <c r="BJU48" s="86"/>
      <c r="BJV48" s="86"/>
      <c r="BJW48" s="86"/>
      <c r="BJX48" s="86"/>
      <c r="BJY48" s="86"/>
      <c r="BJZ48" s="86"/>
      <c r="BKA48" s="86"/>
      <c r="BKB48" s="86"/>
      <c r="BKC48" s="86"/>
      <c r="BKD48" s="86"/>
      <c r="BKE48" s="86"/>
      <c r="BKF48" s="86"/>
      <c r="BKG48" s="86"/>
      <c r="BKH48" s="86"/>
      <c r="BKI48" s="86"/>
      <c r="BKJ48" s="86"/>
      <c r="BKK48" s="86"/>
      <c r="BKL48" s="86"/>
      <c r="BKM48" s="86"/>
      <c r="BKN48" s="86"/>
      <c r="BKO48" s="86"/>
      <c r="BKP48" s="86"/>
      <c r="BKQ48" s="86"/>
      <c r="BKR48" s="86"/>
      <c r="BKS48" s="86"/>
      <c r="BKT48" s="86"/>
      <c r="BKU48" s="86"/>
      <c r="BKV48" s="86"/>
      <c r="BKW48" s="86"/>
      <c r="BKX48" s="86"/>
      <c r="BKY48" s="86"/>
      <c r="BKZ48" s="86"/>
      <c r="BLA48" s="86"/>
      <c r="BLB48" s="86"/>
      <c r="BLC48" s="86"/>
      <c r="BLD48" s="86"/>
      <c r="BLE48" s="86"/>
      <c r="BLF48" s="86"/>
      <c r="BLG48" s="86"/>
      <c r="BLH48" s="86"/>
      <c r="BLI48" s="86"/>
      <c r="BLJ48" s="86"/>
      <c r="BLK48" s="86"/>
      <c r="BLL48" s="86"/>
      <c r="BLM48" s="86"/>
      <c r="BLN48" s="86"/>
      <c r="BLO48" s="86"/>
      <c r="BLP48" s="86"/>
      <c r="BLQ48" s="86"/>
      <c r="BLR48" s="86"/>
      <c r="BLS48" s="86"/>
      <c r="BLT48" s="86"/>
      <c r="BLU48" s="86"/>
      <c r="BLV48" s="86"/>
      <c r="BLW48" s="86"/>
      <c r="BLX48" s="86"/>
      <c r="BLY48" s="86"/>
      <c r="BLZ48" s="86"/>
      <c r="BMA48" s="86"/>
      <c r="BMB48" s="86"/>
      <c r="BMC48" s="86"/>
      <c r="BMD48" s="86"/>
      <c r="BME48" s="86"/>
      <c r="BMF48" s="86"/>
      <c r="BMG48" s="86"/>
      <c r="BMH48" s="86"/>
      <c r="BMI48" s="86"/>
      <c r="BMJ48" s="86"/>
      <c r="BMK48" s="86"/>
      <c r="BML48" s="86"/>
      <c r="BMM48" s="86"/>
      <c r="BMN48" s="86"/>
      <c r="BMO48" s="86"/>
      <c r="BMP48" s="86"/>
      <c r="BMQ48" s="86"/>
      <c r="BMR48" s="86"/>
      <c r="BMS48" s="86"/>
      <c r="BMT48" s="86"/>
      <c r="BMU48" s="86"/>
      <c r="BMV48" s="86"/>
      <c r="BMW48" s="86"/>
      <c r="BMX48" s="86"/>
      <c r="BMY48" s="86"/>
      <c r="BMZ48" s="86"/>
      <c r="BNA48" s="86"/>
      <c r="BNB48" s="86"/>
      <c r="BNC48" s="86"/>
      <c r="BND48" s="86"/>
      <c r="BNE48" s="86"/>
      <c r="BNF48" s="86"/>
      <c r="BNG48" s="86"/>
      <c r="BNH48" s="86"/>
      <c r="BNI48" s="86"/>
      <c r="BNJ48" s="86"/>
      <c r="BNK48" s="86"/>
      <c r="BNL48" s="86"/>
      <c r="BNM48" s="86"/>
      <c r="BNN48" s="86"/>
      <c r="BNO48" s="86"/>
      <c r="BNP48" s="86"/>
      <c r="BNQ48" s="86"/>
      <c r="BNR48" s="86"/>
      <c r="BNS48" s="86"/>
      <c r="BNT48" s="86"/>
      <c r="BNU48" s="86"/>
      <c r="BNV48" s="86"/>
      <c r="BNW48" s="86"/>
      <c r="BNX48" s="86"/>
      <c r="BNY48" s="86"/>
      <c r="BNZ48" s="86"/>
      <c r="BOA48" s="86"/>
      <c r="BOB48" s="86"/>
      <c r="BOC48" s="86"/>
      <c r="BOD48" s="86"/>
      <c r="BOE48" s="86"/>
      <c r="BOF48" s="86"/>
      <c r="BOG48" s="86"/>
      <c r="BOH48" s="86"/>
      <c r="BOI48" s="86"/>
      <c r="BOJ48" s="86"/>
      <c r="BOK48" s="86"/>
      <c r="BOL48" s="86"/>
      <c r="BOM48" s="86"/>
      <c r="BON48" s="86"/>
      <c r="BOO48" s="86"/>
      <c r="BOP48" s="86"/>
      <c r="BOQ48" s="86"/>
      <c r="BOR48" s="86"/>
      <c r="BOS48" s="86"/>
      <c r="BOT48" s="86"/>
      <c r="BOU48" s="86"/>
      <c r="BOV48" s="86"/>
      <c r="BOW48" s="86"/>
      <c r="BOX48" s="86"/>
      <c r="BOY48" s="86"/>
      <c r="BOZ48" s="86"/>
      <c r="BPA48" s="86"/>
      <c r="BPB48" s="86"/>
      <c r="BPC48" s="86"/>
      <c r="BPD48" s="86"/>
      <c r="BPE48" s="86"/>
      <c r="BPF48" s="86"/>
      <c r="BPG48" s="86"/>
      <c r="BPH48" s="86"/>
      <c r="BPI48" s="86"/>
      <c r="BPJ48" s="86"/>
      <c r="BPK48" s="86"/>
      <c r="BPL48" s="86"/>
      <c r="BPM48" s="86"/>
      <c r="BPN48" s="86"/>
      <c r="BPO48" s="86"/>
      <c r="BPP48" s="86"/>
      <c r="BPQ48" s="86"/>
      <c r="BPR48" s="86"/>
      <c r="BPS48" s="86"/>
      <c r="BPT48" s="86"/>
      <c r="BPU48" s="86"/>
      <c r="BPV48" s="86"/>
      <c r="BPW48" s="86"/>
      <c r="BPX48" s="86"/>
      <c r="BPY48" s="86"/>
      <c r="BPZ48" s="86"/>
      <c r="BQA48" s="86"/>
      <c r="BQB48" s="86"/>
      <c r="BQC48" s="86"/>
      <c r="BQD48" s="86"/>
      <c r="BQE48" s="86"/>
      <c r="BQF48" s="86"/>
      <c r="BQG48" s="86"/>
      <c r="BQH48" s="86"/>
      <c r="BQI48" s="86"/>
      <c r="BQJ48" s="86"/>
      <c r="BQK48" s="86"/>
      <c r="BQL48" s="86"/>
      <c r="BQM48" s="86"/>
      <c r="BQN48" s="86"/>
      <c r="BQO48" s="86"/>
      <c r="BQP48" s="86"/>
      <c r="BQQ48" s="86"/>
      <c r="BQR48" s="86"/>
      <c r="BQS48" s="86"/>
      <c r="BQT48" s="86"/>
      <c r="BQU48" s="86"/>
      <c r="BQV48" s="86"/>
      <c r="BQW48" s="86"/>
      <c r="BQX48" s="86"/>
      <c r="BQY48" s="86"/>
      <c r="BQZ48" s="86"/>
      <c r="BRA48" s="86"/>
      <c r="BRB48" s="86"/>
      <c r="BRC48" s="86"/>
      <c r="BRD48" s="86"/>
      <c r="BRE48" s="86"/>
      <c r="BRF48" s="86"/>
      <c r="BRG48" s="86"/>
      <c r="BRH48" s="86"/>
      <c r="BRI48" s="86"/>
      <c r="BRJ48" s="86"/>
      <c r="BRK48" s="86"/>
      <c r="BRL48" s="86"/>
      <c r="BRM48" s="86"/>
      <c r="BRN48" s="86"/>
      <c r="BRO48" s="86"/>
      <c r="BRP48" s="86"/>
      <c r="BRQ48" s="86"/>
      <c r="BRR48" s="86"/>
      <c r="BRS48" s="86"/>
      <c r="BRT48" s="86"/>
      <c r="BRU48" s="86"/>
      <c r="BRV48" s="86"/>
      <c r="BRW48" s="86"/>
      <c r="BRX48" s="86"/>
      <c r="BRY48" s="86"/>
      <c r="BRZ48" s="86"/>
      <c r="BSA48" s="86"/>
      <c r="BSB48" s="86"/>
      <c r="BSC48" s="86"/>
      <c r="BSD48" s="86"/>
      <c r="BSE48" s="86"/>
      <c r="BSF48" s="86"/>
      <c r="BSG48" s="86"/>
      <c r="BSH48" s="86"/>
      <c r="BSI48" s="86"/>
      <c r="BSJ48" s="86"/>
      <c r="BSK48" s="86"/>
      <c r="BSL48" s="86"/>
      <c r="BSM48" s="86"/>
      <c r="BSN48" s="86"/>
      <c r="BSO48" s="86"/>
      <c r="BSP48" s="86"/>
      <c r="BSQ48" s="86"/>
      <c r="BSR48" s="86"/>
      <c r="BSS48" s="86"/>
      <c r="BST48" s="86"/>
      <c r="BSU48" s="86"/>
      <c r="BSV48" s="86"/>
      <c r="BSW48" s="86"/>
      <c r="BSX48" s="86"/>
      <c r="BSY48" s="86"/>
      <c r="BSZ48" s="86"/>
      <c r="BTA48" s="86"/>
      <c r="BTB48" s="86"/>
      <c r="BTC48" s="86"/>
      <c r="BTD48" s="86"/>
      <c r="BTE48" s="86"/>
      <c r="BTF48" s="86"/>
      <c r="BTG48" s="86"/>
      <c r="BTH48" s="86"/>
      <c r="BTI48" s="86"/>
      <c r="BTJ48" s="86"/>
      <c r="BTK48" s="86"/>
      <c r="BTL48" s="86"/>
      <c r="BTM48" s="86"/>
      <c r="BTN48" s="86"/>
      <c r="BTO48" s="86"/>
      <c r="BTP48" s="86"/>
      <c r="BTQ48" s="86"/>
      <c r="BTR48" s="86"/>
      <c r="BTS48" s="86"/>
      <c r="BTT48" s="86"/>
      <c r="BTU48" s="86"/>
      <c r="BTV48" s="86"/>
      <c r="BTW48" s="86"/>
      <c r="BTX48" s="86"/>
      <c r="BTY48" s="86"/>
      <c r="BTZ48" s="86"/>
      <c r="BUA48" s="86"/>
      <c r="BUB48" s="86"/>
      <c r="BUC48" s="86"/>
      <c r="BUD48" s="86"/>
      <c r="BUE48" s="86"/>
      <c r="BUF48" s="86"/>
      <c r="BUG48" s="86"/>
      <c r="BUH48" s="86"/>
      <c r="BUI48" s="86"/>
      <c r="BUJ48" s="86"/>
      <c r="BUK48" s="86"/>
      <c r="BUL48" s="86"/>
      <c r="BUM48" s="86"/>
      <c r="BUN48" s="86"/>
      <c r="BUO48" s="86"/>
      <c r="BUP48" s="86"/>
      <c r="BUQ48" s="86"/>
      <c r="BUR48" s="86"/>
      <c r="BUS48" s="86"/>
      <c r="BUT48" s="86"/>
      <c r="BUU48" s="86"/>
      <c r="BUV48" s="86"/>
      <c r="BUW48" s="86"/>
      <c r="BUX48" s="86"/>
      <c r="BUY48" s="86"/>
      <c r="BUZ48" s="86"/>
      <c r="BVA48" s="86"/>
      <c r="BVB48" s="86"/>
      <c r="BVC48" s="86"/>
      <c r="BVD48" s="86"/>
      <c r="BVE48" s="86"/>
      <c r="BVF48" s="86"/>
      <c r="BVG48" s="86"/>
      <c r="BVH48" s="86"/>
      <c r="BVI48" s="86"/>
      <c r="BVJ48" s="86"/>
      <c r="BVK48" s="86"/>
      <c r="BVL48" s="86"/>
      <c r="BVM48" s="86"/>
      <c r="BVN48" s="86"/>
      <c r="BVO48" s="86"/>
      <c r="BVP48" s="86"/>
      <c r="BVQ48" s="86"/>
      <c r="BVR48" s="86"/>
      <c r="BVS48" s="86"/>
      <c r="BVT48" s="86"/>
      <c r="BVU48" s="86"/>
      <c r="BVV48" s="86"/>
      <c r="BVW48" s="86"/>
      <c r="BVX48" s="86"/>
      <c r="BVY48" s="86"/>
      <c r="BVZ48" s="86"/>
      <c r="BWA48" s="86"/>
      <c r="BWB48" s="86"/>
      <c r="BWC48" s="86"/>
      <c r="BWD48" s="86"/>
      <c r="BWE48" s="86"/>
      <c r="BWF48" s="86"/>
      <c r="BWG48" s="86"/>
      <c r="BWH48" s="86"/>
      <c r="BWI48" s="86"/>
      <c r="BWJ48" s="86"/>
      <c r="BWK48" s="86"/>
      <c r="BWL48" s="86"/>
      <c r="BWM48" s="86"/>
      <c r="BWN48" s="86"/>
      <c r="BWO48" s="86"/>
      <c r="BWP48" s="86"/>
      <c r="BWQ48" s="86"/>
      <c r="BWR48" s="86"/>
      <c r="BWS48" s="86"/>
      <c r="BWT48" s="86"/>
      <c r="BWU48" s="86"/>
      <c r="BWV48" s="86"/>
      <c r="BWW48" s="86"/>
      <c r="BWX48" s="86"/>
      <c r="BWY48" s="86"/>
      <c r="BWZ48" s="86"/>
      <c r="BXA48" s="86"/>
      <c r="BXB48" s="86"/>
      <c r="BXC48" s="86"/>
      <c r="BXD48" s="86"/>
      <c r="BXE48" s="86"/>
      <c r="BXF48" s="86"/>
      <c r="BXG48" s="86"/>
      <c r="BXH48" s="86"/>
      <c r="BXI48" s="86"/>
      <c r="BXJ48" s="86"/>
      <c r="BXK48" s="86"/>
      <c r="BXL48" s="86"/>
      <c r="BXM48" s="86"/>
      <c r="BXN48" s="86"/>
      <c r="BXO48" s="86"/>
      <c r="BXP48" s="86"/>
      <c r="BXQ48" s="86"/>
      <c r="BXR48" s="86"/>
      <c r="BXS48" s="86"/>
      <c r="BXT48" s="86"/>
      <c r="BXU48" s="86"/>
      <c r="BXV48" s="86"/>
      <c r="BXW48" s="86"/>
      <c r="BXX48" s="86"/>
      <c r="BXY48" s="86"/>
      <c r="BXZ48" s="86"/>
      <c r="BYA48" s="86"/>
      <c r="BYB48" s="86"/>
      <c r="BYC48" s="86"/>
      <c r="BYD48" s="86"/>
      <c r="BYE48" s="86"/>
      <c r="BYF48" s="86"/>
      <c r="BYG48" s="86"/>
      <c r="BYH48" s="86"/>
      <c r="BYI48" s="86"/>
      <c r="BYJ48" s="86"/>
      <c r="BYK48" s="86"/>
      <c r="BYL48" s="86"/>
      <c r="BYM48" s="86"/>
      <c r="BYN48" s="86"/>
      <c r="BYO48" s="86"/>
      <c r="BYP48" s="86"/>
      <c r="BYQ48" s="86"/>
      <c r="BYR48" s="86"/>
      <c r="BYS48" s="86"/>
      <c r="BYT48" s="86"/>
      <c r="BYU48" s="86"/>
      <c r="BYV48" s="86"/>
      <c r="BYW48" s="86"/>
      <c r="BYX48" s="86"/>
      <c r="BYY48" s="86"/>
      <c r="BYZ48" s="86"/>
      <c r="BZA48" s="86"/>
      <c r="BZB48" s="86"/>
      <c r="BZC48" s="86"/>
      <c r="BZD48" s="86"/>
      <c r="BZE48" s="86"/>
      <c r="BZF48" s="86"/>
      <c r="BZG48" s="86"/>
      <c r="BZH48" s="86"/>
      <c r="BZI48" s="86"/>
      <c r="BZJ48" s="86"/>
      <c r="BZK48" s="86"/>
      <c r="BZL48" s="86"/>
      <c r="BZM48" s="86"/>
      <c r="BZN48" s="86"/>
      <c r="BZO48" s="86"/>
      <c r="BZP48" s="86"/>
      <c r="BZQ48" s="86"/>
      <c r="BZR48" s="86"/>
      <c r="BZS48" s="86"/>
      <c r="BZT48" s="86"/>
      <c r="BZU48" s="86"/>
      <c r="BZV48" s="86"/>
      <c r="BZW48" s="86"/>
      <c r="BZX48" s="86"/>
      <c r="BZY48" s="86"/>
      <c r="BZZ48" s="86"/>
      <c r="CAA48" s="86"/>
      <c r="CAB48" s="86"/>
      <c r="CAC48" s="86"/>
      <c r="CAD48" s="86"/>
      <c r="CAE48" s="86"/>
      <c r="CAF48" s="86"/>
      <c r="CAG48" s="86"/>
      <c r="CAH48" s="86"/>
      <c r="CAI48" s="86"/>
      <c r="CAJ48" s="86"/>
      <c r="CAK48" s="86"/>
      <c r="CAL48" s="86"/>
      <c r="CAM48" s="86"/>
      <c r="CAN48" s="86"/>
      <c r="CAO48" s="86"/>
      <c r="CAP48" s="86"/>
      <c r="CAQ48" s="86"/>
      <c r="CAR48" s="86"/>
      <c r="CAS48" s="86"/>
      <c r="CAT48" s="86"/>
      <c r="CAU48" s="86"/>
      <c r="CAV48" s="86"/>
      <c r="CAW48" s="86"/>
      <c r="CAX48" s="86"/>
      <c r="CAY48" s="86"/>
      <c r="CAZ48" s="86"/>
      <c r="CBA48" s="86"/>
      <c r="CBB48" s="86"/>
      <c r="CBC48" s="86"/>
      <c r="CBD48" s="86"/>
      <c r="CBE48" s="86"/>
      <c r="CBF48" s="86"/>
      <c r="CBG48" s="86"/>
      <c r="CBH48" s="86"/>
      <c r="CBI48" s="86"/>
      <c r="CBJ48" s="86"/>
      <c r="CBK48" s="86"/>
      <c r="CBL48" s="86"/>
      <c r="CBM48" s="86"/>
      <c r="CBN48" s="86"/>
      <c r="CBO48" s="86"/>
      <c r="CBP48" s="86"/>
      <c r="CBQ48" s="86"/>
      <c r="CBR48" s="86"/>
      <c r="CBS48" s="86"/>
      <c r="CBT48" s="86"/>
      <c r="CBU48" s="86"/>
      <c r="CBV48" s="86"/>
      <c r="CBW48" s="86"/>
      <c r="CBX48" s="86"/>
      <c r="CBY48" s="86"/>
      <c r="CBZ48" s="86"/>
      <c r="CCA48" s="86"/>
      <c r="CCB48" s="86"/>
      <c r="CCC48" s="86"/>
      <c r="CCD48" s="86"/>
      <c r="CCE48" s="86"/>
      <c r="CCF48" s="86"/>
      <c r="CCG48" s="86"/>
      <c r="CCH48" s="86"/>
      <c r="CCI48" s="86"/>
      <c r="CCJ48" s="86"/>
      <c r="CCK48" s="86"/>
      <c r="CCL48" s="86"/>
      <c r="CCM48" s="86"/>
      <c r="CCN48" s="86"/>
      <c r="CCO48" s="86"/>
      <c r="CCP48" s="86"/>
      <c r="CCQ48" s="86"/>
      <c r="CCR48" s="86"/>
      <c r="CCS48" s="86"/>
      <c r="CCT48" s="86"/>
      <c r="CCU48" s="86"/>
      <c r="CCV48" s="86"/>
      <c r="CCW48" s="86"/>
      <c r="CCX48" s="86"/>
      <c r="CCY48" s="86"/>
      <c r="CCZ48" s="86"/>
      <c r="CDA48" s="86"/>
      <c r="CDB48" s="86"/>
      <c r="CDC48" s="86"/>
      <c r="CDD48" s="86"/>
      <c r="CDE48" s="86"/>
      <c r="CDF48" s="86"/>
      <c r="CDG48" s="86"/>
      <c r="CDH48" s="86"/>
      <c r="CDI48" s="86"/>
      <c r="CDJ48" s="86"/>
      <c r="CDK48" s="86"/>
      <c r="CDL48" s="86"/>
      <c r="CDM48" s="86"/>
      <c r="CDN48" s="86"/>
      <c r="CDO48" s="86"/>
      <c r="CDP48" s="86"/>
      <c r="CDQ48" s="86"/>
      <c r="CDR48" s="86"/>
      <c r="CDS48" s="86"/>
      <c r="CDT48" s="86"/>
      <c r="CDU48" s="86"/>
      <c r="CDV48" s="86"/>
      <c r="CDW48" s="86"/>
      <c r="CDX48" s="86"/>
      <c r="CDY48" s="86"/>
      <c r="CDZ48" s="86"/>
      <c r="CEA48" s="86"/>
      <c r="CEB48" s="86"/>
      <c r="CEC48" s="86"/>
      <c r="CED48" s="86"/>
      <c r="CEE48" s="86"/>
      <c r="CEF48" s="86"/>
      <c r="CEG48" s="86"/>
      <c r="CEH48" s="86"/>
      <c r="CEI48" s="86"/>
      <c r="CEJ48" s="86"/>
      <c r="CEK48" s="86"/>
      <c r="CEL48" s="86"/>
      <c r="CEM48" s="86"/>
      <c r="CEN48" s="86"/>
      <c r="CEO48" s="86"/>
      <c r="CEP48" s="86"/>
      <c r="CEQ48" s="86"/>
      <c r="CER48" s="86"/>
      <c r="CES48" s="86"/>
      <c r="CET48" s="86"/>
      <c r="CEU48" s="86"/>
      <c r="CEV48" s="86"/>
      <c r="CEW48" s="86"/>
      <c r="CEX48" s="86"/>
      <c r="CEY48" s="86"/>
      <c r="CEZ48" s="86"/>
      <c r="CFA48" s="86"/>
      <c r="CFB48" s="86"/>
      <c r="CFC48" s="86"/>
      <c r="CFD48" s="86"/>
      <c r="CFE48" s="86"/>
      <c r="CFF48" s="86"/>
      <c r="CFG48" s="86"/>
      <c r="CFH48" s="86"/>
      <c r="CFI48" s="86"/>
      <c r="CFJ48" s="86"/>
      <c r="CFK48" s="86"/>
      <c r="CFL48" s="86"/>
      <c r="CFM48" s="86"/>
      <c r="CFN48" s="86"/>
      <c r="CFO48" s="86"/>
      <c r="CFP48" s="86"/>
      <c r="CFQ48" s="86"/>
      <c r="CFR48" s="86"/>
      <c r="CFS48" s="86"/>
      <c r="CFT48" s="86"/>
      <c r="CFU48" s="86"/>
      <c r="CFV48" s="86"/>
      <c r="CFW48" s="86"/>
      <c r="CFX48" s="86"/>
      <c r="CFY48" s="86"/>
      <c r="CFZ48" s="86"/>
      <c r="CGA48" s="86"/>
      <c r="CGB48" s="86"/>
      <c r="CGC48" s="86"/>
      <c r="CGD48" s="86"/>
      <c r="CGE48" s="86"/>
      <c r="CGF48" s="86"/>
      <c r="CGG48" s="86"/>
      <c r="CGH48" s="86"/>
      <c r="CGI48" s="86"/>
      <c r="CGJ48" s="86"/>
      <c r="CGK48" s="86"/>
      <c r="CGL48" s="86"/>
      <c r="CGM48" s="86"/>
      <c r="CGN48" s="86"/>
      <c r="CGO48" s="86"/>
      <c r="CGP48" s="86"/>
      <c r="CGQ48" s="86"/>
      <c r="CGR48" s="86"/>
      <c r="CGS48" s="86"/>
      <c r="CGT48" s="86"/>
      <c r="CGU48" s="86"/>
      <c r="CGV48" s="86"/>
      <c r="CGW48" s="86"/>
      <c r="CGX48" s="86"/>
      <c r="CGY48" s="86"/>
      <c r="CGZ48" s="86"/>
      <c r="CHA48" s="86"/>
      <c r="CHB48" s="86"/>
      <c r="CHC48" s="86"/>
      <c r="CHD48" s="86"/>
      <c r="CHE48" s="86"/>
      <c r="CHF48" s="86"/>
      <c r="CHG48" s="86"/>
      <c r="CHH48" s="86"/>
      <c r="CHI48" s="86"/>
      <c r="CHJ48" s="86"/>
      <c r="CHK48" s="86"/>
      <c r="CHL48" s="86"/>
      <c r="CHM48" s="86"/>
      <c r="CHN48" s="86"/>
      <c r="CHO48" s="86"/>
      <c r="CHP48" s="86"/>
      <c r="CHQ48" s="86"/>
      <c r="CHR48" s="86"/>
      <c r="CHS48" s="86"/>
      <c r="CHT48" s="86"/>
      <c r="CHU48" s="86"/>
      <c r="CHV48" s="86"/>
      <c r="CHW48" s="86"/>
      <c r="CHX48" s="86"/>
      <c r="CHY48" s="86"/>
      <c r="CHZ48" s="86"/>
      <c r="CIA48" s="86"/>
      <c r="CIB48" s="86"/>
      <c r="CIC48" s="86"/>
      <c r="CID48" s="86"/>
      <c r="CIE48" s="86"/>
      <c r="CIF48" s="86"/>
      <c r="CIG48" s="86"/>
      <c r="CIH48" s="86"/>
      <c r="CII48" s="86"/>
      <c r="CIJ48" s="86"/>
      <c r="CIK48" s="86"/>
      <c r="CIL48" s="86"/>
      <c r="CIM48" s="86"/>
      <c r="CIN48" s="86"/>
      <c r="CIO48" s="86"/>
      <c r="CIP48" s="86"/>
      <c r="CIQ48" s="86"/>
      <c r="CIR48" s="86"/>
      <c r="CIS48" s="86"/>
      <c r="CIT48" s="86"/>
      <c r="CIU48" s="86"/>
      <c r="CIV48" s="86"/>
      <c r="CIW48" s="86"/>
      <c r="CIX48" s="86"/>
      <c r="CIY48" s="86"/>
      <c r="CIZ48" s="86"/>
      <c r="CJA48" s="86"/>
      <c r="CJB48" s="86"/>
      <c r="CJC48" s="86"/>
      <c r="CJD48" s="86"/>
      <c r="CJE48" s="86"/>
      <c r="CJF48" s="86"/>
      <c r="CJG48" s="86"/>
      <c r="CJH48" s="86"/>
      <c r="CJI48" s="86"/>
      <c r="CJJ48" s="86"/>
      <c r="CJK48" s="86"/>
      <c r="CJL48" s="86"/>
      <c r="CJM48" s="86"/>
      <c r="CJN48" s="86"/>
      <c r="CJO48" s="86"/>
      <c r="CJP48" s="86"/>
      <c r="CJQ48" s="86"/>
      <c r="CJR48" s="86"/>
      <c r="CJS48" s="86"/>
      <c r="CJT48" s="86"/>
      <c r="CJU48" s="86"/>
      <c r="CJV48" s="86"/>
      <c r="CJW48" s="86"/>
      <c r="CJX48" s="86"/>
      <c r="CJY48" s="86"/>
      <c r="CJZ48" s="86"/>
      <c r="CKA48" s="86"/>
      <c r="CKB48" s="86"/>
      <c r="CKC48" s="86"/>
      <c r="CKD48" s="86"/>
      <c r="CKE48" s="86"/>
      <c r="CKF48" s="86"/>
      <c r="CKG48" s="86"/>
      <c r="CKH48" s="86"/>
      <c r="CKI48" s="86"/>
      <c r="CKJ48" s="86"/>
      <c r="CKK48" s="86"/>
      <c r="CKL48" s="86"/>
      <c r="CKM48" s="86"/>
      <c r="CKN48" s="86"/>
      <c r="CKO48" s="86"/>
      <c r="CKP48" s="86"/>
      <c r="CKQ48" s="86"/>
      <c r="CKR48" s="86"/>
      <c r="CKS48" s="86"/>
      <c r="CKT48" s="86"/>
      <c r="CKU48" s="86"/>
      <c r="CKV48" s="86"/>
      <c r="CKW48" s="86"/>
      <c r="CKX48" s="86"/>
      <c r="CKY48" s="86"/>
      <c r="CKZ48" s="86"/>
      <c r="CLA48" s="86"/>
      <c r="CLB48" s="86"/>
      <c r="CLC48" s="86"/>
      <c r="CLD48" s="86"/>
      <c r="CLE48" s="86"/>
      <c r="CLF48" s="86"/>
      <c r="CLG48" s="86"/>
      <c r="CLH48" s="86"/>
      <c r="CLI48" s="86"/>
      <c r="CLJ48" s="86"/>
      <c r="CLK48" s="86"/>
      <c r="CLL48" s="86"/>
      <c r="CLM48" s="86"/>
      <c r="CLN48" s="86"/>
      <c r="CLO48" s="86"/>
      <c r="CLP48" s="86"/>
      <c r="CLQ48" s="86"/>
      <c r="CLR48" s="86"/>
      <c r="CLS48" s="86"/>
      <c r="CLT48" s="86"/>
      <c r="CLU48" s="86"/>
      <c r="CLV48" s="86"/>
      <c r="CLW48" s="86"/>
      <c r="CLX48" s="86"/>
      <c r="CLY48" s="86"/>
      <c r="CLZ48" s="86"/>
      <c r="CMA48" s="86"/>
      <c r="CMB48" s="86"/>
      <c r="CMC48" s="86"/>
      <c r="CMD48" s="86"/>
      <c r="CME48" s="86"/>
      <c r="CMF48" s="86"/>
      <c r="CMG48" s="86"/>
      <c r="CMH48" s="86"/>
      <c r="CMI48" s="86"/>
      <c r="CMJ48" s="86"/>
      <c r="CMK48" s="86"/>
      <c r="CML48" s="86"/>
      <c r="CMM48" s="86"/>
      <c r="CMN48" s="86"/>
      <c r="CMO48" s="86"/>
      <c r="CMP48" s="86"/>
      <c r="CMQ48" s="86"/>
      <c r="CMR48" s="86"/>
      <c r="CMS48" s="86"/>
      <c r="CMT48" s="86"/>
      <c r="CMU48" s="86"/>
      <c r="CMV48" s="86"/>
      <c r="CMW48" s="86"/>
      <c r="CMX48" s="86"/>
      <c r="CMY48" s="86"/>
      <c r="CMZ48" s="86"/>
      <c r="CNA48" s="86"/>
      <c r="CNB48" s="86"/>
      <c r="CNC48" s="86"/>
      <c r="CND48" s="86"/>
      <c r="CNE48" s="86"/>
      <c r="CNF48" s="86"/>
      <c r="CNG48" s="86"/>
      <c r="CNH48" s="86"/>
      <c r="CNI48" s="86"/>
      <c r="CNJ48" s="86"/>
      <c r="CNK48" s="86"/>
      <c r="CNL48" s="86"/>
      <c r="CNM48" s="86"/>
      <c r="CNN48" s="86"/>
      <c r="CNO48" s="86"/>
      <c r="CNP48" s="86"/>
      <c r="CNQ48" s="86"/>
      <c r="CNR48" s="86"/>
      <c r="CNS48" s="86"/>
      <c r="CNT48" s="86"/>
      <c r="CNU48" s="86"/>
      <c r="CNV48" s="86"/>
      <c r="CNW48" s="86"/>
      <c r="CNX48" s="86"/>
      <c r="CNY48" s="86"/>
      <c r="CNZ48" s="86"/>
      <c r="COA48" s="86"/>
      <c r="COB48" s="86"/>
      <c r="COC48" s="86"/>
      <c r="COD48" s="86"/>
      <c r="COE48" s="86"/>
      <c r="COF48" s="86"/>
      <c r="COG48" s="86"/>
      <c r="COH48" s="86"/>
      <c r="COI48" s="86"/>
      <c r="COJ48" s="86"/>
      <c r="COK48" s="86"/>
      <c r="COL48" s="86"/>
      <c r="COM48" s="86"/>
      <c r="CON48" s="86"/>
      <c r="COO48" s="86"/>
      <c r="COP48" s="86"/>
      <c r="COQ48" s="86"/>
      <c r="COR48" s="86"/>
      <c r="COS48" s="86"/>
      <c r="COT48" s="86"/>
      <c r="COU48" s="86"/>
      <c r="COV48" s="86"/>
      <c r="COW48" s="86"/>
      <c r="COX48" s="86"/>
      <c r="COY48" s="86"/>
      <c r="COZ48" s="86"/>
      <c r="CPA48" s="86"/>
      <c r="CPB48" s="86"/>
      <c r="CPC48" s="86"/>
      <c r="CPD48" s="86"/>
      <c r="CPE48" s="86"/>
      <c r="CPF48" s="86"/>
      <c r="CPG48" s="86"/>
      <c r="CPH48" s="86"/>
      <c r="CPI48" s="86"/>
      <c r="CPJ48" s="86"/>
      <c r="CPK48" s="86"/>
      <c r="CPL48" s="86"/>
      <c r="CPM48" s="86"/>
      <c r="CPN48" s="86"/>
      <c r="CPO48" s="86"/>
      <c r="CPP48" s="86"/>
      <c r="CPQ48" s="86"/>
      <c r="CPR48" s="86"/>
      <c r="CPS48" s="86"/>
      <c r="CPT48" s="86"/>
      <c r="CPU48" s="86"/>
      <c r="CPV48" s="86"/>
      <c r="CPW48" s="86"/>
      <c r="CPX48" s="86"/>
      <c r="CPY48" s="86"/>
      <c r="CPZ48" s="86"/>
      <c r="CQA48" s="86"/>
      <c r="CQB48" s="86"/>
      <c r="CQC48" s="86"/>
      <c r="CQD48" s="86"/>
      <c r="CQE48" s="86"/>
      <c r="CQF48" s="86"/>
      <c r="CQG48" s="86"/>
      <c r="CQH48" s="86"/>
      <c r="CQI48" s="86"/>
      <c r="CQJ48" s="86"/>
      <c r="CQK48" s="86"/>
      <c r="CQL48" s="86"/>
      <c r="CQM48" s="86"/>
      <c r="CQN48" s="86"/>
      <c r="CQO48" s="86"/>
      <c r="CQP48" s="86"/>
      <c r="CQQ48" s="86"/>
      <c r="CQR48" s="86"/>
      <c r="CQS48" s="86"/>
      <c r="CQT48" s="86"/>
      <c r="CQU48" s="86"/>
      <c r="CQV48" s="86"/>
      <c r="CQW48" s="86"/>
      <c r="CQX48" s="86"/>
      <c r="CQY48" s="86"/>
      <c r="CQZ48" s="86"/>
      <c r="CRA48" s="86"/>
      <c r="CRB48" s="86"/>
      <c r="CRC48" s="86"/>
      <c r="CRD48" s="86"/>
      <c r="CRE48" s="86"/>
      <c r="CRF48" s="86"/>
      <c r="CRG48" s="86"/>
      <c r="CRH48" s="86"/>
      <c r="CRI48" s="86"/>
      <c r="CRJ48" s="86"/>
      <c r="CRK48" s="86"/>
      <c r="CRL48" s="86"/>
      <c r="CRM48" s="86"/>
      <c r="CRN48" s="86"/>
      <c r="CRO48" s="86"/>
      <c r="CRP48" s="86"/>
      <c r="CRQ48" s="86"/>
      <c r="CRR48" s="86"/>
      <c r="CRS48" s="86"/>
      <c r="CRT48" s="86"/>
      <c r="CRU48" s="86"/>
      <c r="CRV48" s="86"/>
      <c r="CRW48" s="86"/>
      <c r="CRX48" s="86"/>
      <c r="CRY48" s="86"/>
      <c r="CRZ48" s="86"/>
      <c r="CSA48" s="86"/>
      <c r="CSB48" s="86"/>
      <c r="CSC48" s="86"/>
      <c r="CSD48" s="86"/>
      <c r="CSE48" s="86"/>
      <c r="CSF48" s="86"/>
      <c r="CSG48" s="86"/>
      <c r="CSH48" s="86"/>
      <c r="CSI48" s="86"/>
      <c r="CSJ48" s="86"/>
      <c r="CSK48" s="86"/>
      <c r="CSL48" s="86"/>
      <c r="CSM48" s="86"/>
      <c r="CSN48" s="86"/>
      <c r="CSO48" s="86"/>
      <c r="CSP48" s="86"/>
      <c r="CSQ48" s="86"/>
      <c r="CSR48" s="86"/>
      <c r="CSS48" s="86"/>
      <c r="CST48" s="86"/>
      <c r="CSU48" s="86"/>
      <c r="CSV48" s="86"/>
      <c r="CSW48" s="86"/>
      <c r="CSX48" s="86"/>
      <c r="CSY48" s="86"/>
      <c r="CSZ48" s="86"/>
      <c r="CTA48" s="86"/>
      <c r="CTB48" s="86"/>
      <c r="CTC48" s="86"/>
      <c r="CTD48" s="86"/>
      <c r="CTE48" s="86"/>
      <c r="CTF48" s="86"/>
      <c r="CTG48" s="86"/>
      <c r="CTH48" s="86"/>
      <c r="CTI48" s="86"/>
      <c r="CTJ48" s="86"/>
      <c r="CTK48" s="86"/>
      <c r="CTL48" s="86"/>
      <c r="CTM48" s="86"/>
      <c r="CTN48" s="86"/>
      <c r="CTO48" s="86"/>
      <c r="CTP48" s="86"/>
      <c r="CTQ48" s="86"/>
      <c r="CTR48" s="86"/>
      <c r="CTS48" s="86"/>
      <c r="CTT48" s="86"/>
      <c r="CTU48" s="86"/>
      <c r="CTV48" s="86"/>
      <c r="CTW48" s="86"/>
      <c r="CTX48" s="86"/>
      <c r="CTY48" s="86"/>
      <c r="CTZ48" s="86"/>
      <c r="CUA48" s="86"/>
      <c r="CUB48" s="86"/>
      <c r="CUC48" s="86"/>
      <c r="CUD48" s="86"/>
      <c r="CUE48" s="86"/>
      <c r="CUF48" s="86"/>
      <c r="CUG48" s="86"/>
      <c r="CUH48" s="86"/>
      <c r="CUI48" s="86"/>
      <c r="CUJ48" s="86"/>
      <c r="CUK48" s="86"/>
      <c r="CUL48" s="86"/>
      <c r="CUM48" s="86"/>
      <c r="CUN48" s="86"/>
      <c r="CUO48" s="86"/>
      <c r="CUP48" s="86"/>
      <c r="CUQ48" s="86"/>
      <c r="CUR48" s="86"/>
      <c r="CUS48" s="86"/>
      <c r="CUT48" s="86"/>
      <c r="CUU48" s="86"/>
      <c r="CUV48" s="86"/>
      <c r="CUW48" s="86"/>
      <c r="CUX48" s="86"/>
      <c r="CUY48" s="86"/>
      <c r="CUZ48" s="86"/>
      <c r="CVA48" s="86"/>
      <c r="CVB48" s="86"/>
      <c r="CVC48" s="86"/>
      <c r="CVD48" s="86"/>
      <c r="CVE48" s="86"/>
      <c r="CVF48" s="86"/>
      <c r="CVG48" s="86"/>
      <c r="CVH48" s="86"/>
      <c r="CVI48" s="86"/>
      <c r="CVJ48" s="86"/>
      <c r="CVK48" s="86"/>
      <c r="CVL48" s="86"/>
      <c r="CVM48" s="86"/>
      <c r="CVN48" s="86"/>
      <c r="CVO48" s="86"/>
      <c r="CVP48" s="86"/>
      <c r="CVQ48" s="86"/>
      <c r="CVR48" s="86"/>
      <c r="CVS48" s="86"/>
      <c r="CVT48" s="86"/>
      <c r="CVU48" s="86"/>
      <c r="CVV48" s="86"/>
      <c r="CVW48" s="86"/>
      <c r="CVX48" s="86"/>
      <c r="CVY48" s="86"/>
      <c r="CVZ48" s="86"/>
      <c r="CWA48" s="86"/>
      <c r="CWB48" s="86"/>
      <c r="CWC48" s="86"/>
      <c r="CWD48" s="86"/>
      <c r="CWE48" s="86"/>
      <c r="CWF48" s="86"/>
      <c r="CWG48" s="86"/>
      <c r="CWH48" s="86"/>
      <c r="CWI48" s="86"/>
      <c r="CWJ48" s="86"/>
      <c r="CWK48" s="86"/>
      <c r="CWL48" s="86"/>
      <c r="CWM48" s="86"/>
      <c r="CWN48" s="86"/>
      <c r="CWO48" s="86"/>
      <c r="CWP48" s="86"/>
      <c r="CWQ48" s="86"/>
      <c r="CWR48" s="86"/>
      <c r="CWS48" s="86"/>
      <c r="CWT48" s="86"/>
      <c r="CWU48" s="86"/>
      <c r="CWV48" s="86"/>
      <c r="CWW48" s="86"/>
      <c r="CWX48" s="86"/>
      <c r="CWY48" s="86"/>
      <c r="CWZ48" s="86"/>
      <c r="CXA48" s="86"/>
      <c r="CXB48" s="86"/>
      <c r="CXC48" s="86"/>
      <c r="CXD48" s="86"/>
      <c r="CXE48" s="86"/>
      <c r="CXF48" s="86"/>
      <c r="CXG48" s="86"/>
      <c r="CXH48" s="86"/>
      <c r="CXI48" s="86"/>
      <c r="CXJ48" s="86"/>
      <c r="CXK48" s="86"/>
      <c r="CXL48" s="86"/>
      <c r="CXM48" s="86"/>
      <c r="CXN48" s="86"/>
      <c r="CXO48" s="86"/>
      <c r="CXP48" s="86"/>
      <c r="CXQ48" s="86"/>
      <c r="CXR48" s="86"/>
      <c r="CXS48" s="86"/>
      <c r="CXT48" s="86"/>
      <c r="CXU48" s="86"/>
      <c r="CXV48" s="86"/>
      <c r="CXW48" s="86"/>
      <c r="CXX48" s="86"/>
      <c r="CXY48" s="86"/>
      <c r="CXZ48" s="86"/>
      <c r="CYA48" s="86"/>
      <c r="CYB48" s="86"/>
      <c r="CYC48" s="86"/>
      <c r="CYD48" s="86"/>
      <c r="CYE48" s="86"/>
      <c r="CYF48" s="86"/>
      <c r="CYG48" s="86"/>
      <c r="CYH48" s="86"/>
      <c r="CYI48" s="86"/>
      <c r="CYJ48" s="86"/>
      <c r="CYK48" s="86"/>
      <c r="CYL48" s="86"/>
      <c r="CYM48" s="86"/>
      <c r="CYN48" s="86"/>
      <c r="CYO48" s="86"/>
      <c r="CYP48" s="86"/>
      <c r="CYQ48" s="86"/>
      <c r="CYR48" s="86"/>
      <c r="CYS48" s="86"/>
      <c r="CYT48" s="86"/>
      <c r="CYU48" s="86"/>
      <c r="CYV48" s="86"/>
      <c r="CYW48" s="86"/>
      <c r="CYX48" s="86"/>
      <c r="CYY48" s="86"/>
      <c r="CYZ48" s="86"/>
      <c r="CZA48" s="86"/>
      <c r="CZB48" s="86"/>
      <c r="CZC48" s="86"/>
      <c r="CZD48" s="86"/>
      <c r="CZE48" s="86"/>
      <c r="CZF48" s="86"/>
      <c r="CZG48" s="86"/>
      <c r="CZH48" s="86"/>
      <c r="CZI48" s="86"/>
      <c r="CZJ48" s="86"/>
      <c r="CZK48" s="86"/>
      <c r="CZL48" s="86"/>
      <c r="CZM48" s="86"/>
      <c r="CZN48" s="86"/>
      <c r="CZO48" s="86"/>
      <c r="CZP48" s="86"/>
      <c r="CZQ48" s="86"/>
      <c r="CZR48" s="86"/>
      <c r="CZS48" s="86"/>
      <c r="CZT48" s="86"/>
      <c r="CZU48" s="86"/>
      <c r="CZV48" s="86"/>
      <c r="CZW48" s="86"/>
      <c r="CZX48" s="86"/>
      <c r="CZY48" s="86"/>
      <c r="CZZ48" s="86"/>
      <c r="DAA48" s="86"/>
      <c r="DAB48" s="86"/>
      <c r="DAC48" s="86"/>
      <c r="DAD48" s="86"/>
      <c r="DAE48" s="86"/>
      <c r="DAF48" s="86"/>
      <c r="DAG48" s="86"/>
      <c r="DAH48" s="86"/>
      <c r="DAI48" s="86"/>
      <c r="DAJ48" s="86"/>
      <c r="DAK48" s="86"/>
      <c r="DAL48" s="86"/>
      <c r="DAM48" s="86"/>
      <c r="DAN48" s="86"/>
      <c r="DAO48" s="86"/>
      <c r="DAP48" s="86"/>
      <c r="DAQ48" s="86"/>
      <c r="DAR48" s="86"/>
      <c r="DAS48" s="86"/>
      <c r="DAT48" s="86"/>
      <c r="DAU48" s="86"/>
      <c r="DAV48" s="86"/>
      <c r="DAW48" s="86"/>
      <c r="DAX48" s="86"/>
      <c r="DAY48" s="86"/>
      <c r="DAZ48" s="86"/>
      <c r="DBA48" s="86"/>
      <c r="DBB48" s="86"/>
      <c r="DBC48" s="86"/>
      <c r="DBD48" s="86"/>
      <c r="DBE48" s="86"/>
      <c r="DBF48" s="86"/>
      <c r="DBG48" s="86"/>
      <c r="DBH48" s="86"/>
      <c r="DBI48" s="86"/>
      <c r="DBJ48" s="86"/>
      <c r="DBK48" s="86"/>
      <c r="DBL48" s="86"/>
      <c r="DBM48" s="86"/>
      <c r="DBN48" s="86"/>
      <c r="DBO48" s="86"/>
      <c r="DBP48" s="86"/>
      <c r="DBQ48" s="86"/>
      <c r="DBR48" s="86"/>
      <c r="DBS48" s="86"/>
      <c r="DBT48" s="86"/>
      <c r="DBU48" s="86"/>
      <c r="DBV48" s="86"/>
      <c r="DBW48" s="86"/>
      <c r="DBX48" s="86"/>
      <c r="DBY48" s="86"/>
      <c r="DBZ48" s="86"/>
      <c r="DCA48" s="86"/>
      <c r="DCB48" s="86"/>
      <c r="DCC48" s="86"/>
      <c r="DCD48" s="86"/>
      <c r="DCE48" s="86"/>
      <c r="DCF48" s="86"/>
      <c r="DCG48" s="86"/>
      <c r="DCH48" s="86"/>
      <c r="DCI48" s="86"/>
      <c r="DCJ48" s="86"/>
      <c r="DCK48" s="86"/>
      <c r="DCL48" s="86"/>
      <c r="DCM48" s="86"/>
      <c r="DCN48" s="86"/>
      <c r="DCO48" s="86"/>
      <c r="DCP48" s="86"/>
      <c r="DCQ48" s="86"/>
      <c r="DCR48" s="86"/>
      <c r="DCS48" s="86"/>
      <c r="DCT48" s="86"/>
      <c r="DCU48" s="86"/>
      <c r="DCV48" s="86"/>
      <c r="DCW48" s="86"/>
      <c r="DCX48" s="86"/>
      <c r="DCY48" s="86"/>
      <c r="DCZ48" s="86"/>
      <c r="DDA48" s="86"/>
      <c r="DDB48" s="86"/>
      <c r="DDC48" s="86"/>
      <c r="DDD48" s="86"/>
      <c r="DDE48" s="86"/>
      <c r="DDF48" s="86"/>
      <c r="DDG48" s="86"/>
      <c r="DDH48" s="86"/>
      <c r="DDI48" s="86"/>
      <c r="DDJ48" s="86"/>
      <c r="DDK48" s="86"/>
      <c r="DDL48" s="86"/>
      <c r="DDM48" s="86"/>
      <c r="DDN48" s="86"/>
      <c r="DDO48" s="86"/>
      <c r="DDP48" s="86"/>
      <c r="DDQ48" s="86"/>
      <c r="DDR48" s="86"/>
      <c r="DDS48" s="86"/>
      <c r="DDT48" s="86"/>
      <c r="DDU48" s="86"/>
      <c r="DDV48" s="86"/>
      <c r="DDW48" s="86"/>
      <c r="DDX48" s="86"/>
      <c r="DDY48" s="86"/>
      <c r="DDZ48" s="86"/>
      <c r="DEA48" s="86"/>
      <c r="DEB48" s="86"/>
      <c r="DEC48" s="86"/>
      <c r="DED48" s="86"/>
      <c r="DEE48" s="86"/>
      <c r="DEF48" s="86"/>
      <c r="DEG48" s="86"/>
      <c r="DEH48" s="86"/>
      <c r="DEI48" s="86"/>
      <c r="DEJ48" s="86"/>
      <c r="DEK48" s="86"/>
      <c r="DEL48" s="86"/>
      <c r="DEM48" s="86"/>
      <c r="DEN48" s="86"/>
      <c r="DEO48" s="86"/>
      <c r="DEP48" s="86"/>
      <c r="DEQ48" s="86"/>
      <c r="DER48" s="86"/>
      <c r="DES48" s="86"/>
      <c r="DET48" s="86"/>
      <c r="DEU48" s="86"/>
      <c r="DEV48" s="86"/>
      <c r="DEW48" s="86"/>
      <c r="DEX48" s="86"/>
      <c r="DEY48" s="86"/>
      <c r="DEZ48" s="86"/>
      <c r="DFA48" s="86"/>
      <c r="DFB48" s="86"/>
      <c r="DFC48" s="86"/>
      <c r="DFD48" s="86"/>
      <c r="DFE48" s="86"/>
      <c r="DFF48" s="86"/>
      <c r="DFG48" s="86"/>
      <c r="DFH48" s="86"/>
      <c r="DFI48" s="86"/>
      <c r="DFJ48" s="86"/>
      <c r="DFK48" s="86"/>
      <c r="DFL48" s="86"/>
      <c r="DFM48" s="86"/>
      <c r="DFN48" s="86"/>
      <c r="DFO48" s="86"/>
      <c r="DFP48" s="86"/>
      <c r="DFQ48" s="86"/>
      <c r="DFR48" s="86"/>
      <c r="DFS48" s="86"/>
      <c r="DFT48" s="86"/>
      <c r="DFU48" s="86"/>
      <c r="DFV48" s="86"/>
      <c r="DFW48" s="86"/>
      <c r="DFX48" s="86"/>
      <c r="DFY48" s="86"/>
      <c r="DFZ48" s="86"/>
      <c r="DGA48" s="86"/>
      <c r="DGB48" s="86"/>
      <c r="DGC48" s="86"/>
      <c r="DGD48" s="86"/>
      <c r="DGE48" s="86"/>
      <c r="DGF48" s="86"/>
      <c r="DGG48" s="86"/>
      <c r="DGH48" s="86"/>
      <c r="DGI48" s="86"/>
      <c r="DGJ48" s="86"/>
      <c r="DGK48" s="86"/>
      <c r="DGL48" s="86"/>
      <c r="DGM48" s="86"/>
      <c r="DGN48" s="86"/>
      <c r="DGO48" s="86"/>
      <c r="DGP48" s="86"/>
      <c r="DGQ48" s="86"/>
      <c r="DGR48" s="86"/>
      <c r="DGS48" s="86"/>
      <c r="DGT48" s="86"/>
      <c r="DGU48" s="86"/>
      <c r="DGV48" s="86"/>
      <c r="DGW48" s="86"/>
      <c r="DGX48" s="86"/>
      <c r="DGY48" s="86"/>
      <c r="DGZ48" s="86"/>
      <c r="DHA48" s="86"/>
      <c r="DHB48" s="86"/>
      <c r="DHC48" s="86"/>
      <c r="DHD48" s="86"/>
      <c r="DHE48" s="86"/>
      <c r="DHF48" s="86"/>
      <c r="DHG48" s="86"/>
      <c r="DHH48" s="86"/>
      <c r="DHI48" s="86"/>
      <c r="DHJ48" s="86"/>
      <c r="DHK48" s="86"/>
      <c r="DHL48" s="86"/>
      <c r="DHM48" s="86"/>
      <c r="DHN48" s="86"/>
      <c r="DHO48" s="86"/>
      <c r="DHP48" s="86"/>
      <c r="DHQ48" s="86"/>
      <c r="DHR48" s="86"/>
      <c r="DHS48" s="86"/>
      <c r="DHT48" s="86"/>
      <c r="DHU48" s="86"/>
      <c r="DHV48" s="86"/>
      <c r="DHW48" s="86"/>
      <c r="DHX48" s="86"/>
      <c r="DHY48" s="86"/>
      <c r="DHZ48" s="86"/>
      <c r="DIA48" s="86"/>
      <c r="DIB48" s="86"/>
      <c r="DIC48" s="86"/>
      <c r="DID48" s="86"/>
      <c r="DIE48" s="86"/>
      <c r="DIF48" s="86"/>
      <c r="DIG48" s="86"/>
      <c r="DIH48" s="86"/>
      <c r="DII48" s="86"/>
      <c r="DIJ48" s="86"/>
      <c r="DIK48" s="86"/>
      <c r="DIL48" s="86"/>
      <c r="DIM48" s="86"/>
      <c r="DIN48" s="86"/>
      <c r="DIO48" s="86"/>
      <c r="DIP48" s="86"/>
      <c r="DIQ48" s="86"/>
      <c r="DIR48" s="86"/>
      <c r="DIS48" s="86"/>
      <c r="DIT48" s="86"/>
      <c r="DIU48" s="86"/>
      <c r="DIV48" s="86"/>
      <c r="DIW48" s="86"/>
      <c r="DIX48" s="86"/>
      <c r="DIY48" s="86"/>
      <c r="DIZ48" s="86"/>
      <c r="DJA48" s="86"/>
      <c r="DJB48" s="86"/>
      <c r="DJC48" s="86"/>
      <c r="DJD48" s="86"/>
      <c r="DJE48" s="86"/>
      <c r="DJF48" s="86"/>
      <c r="DJG48" s="86"/>
      <c r="DJH48" s="86"/>
      <c r="DJI48" s="86"/>
      <c r="DJJ48" s="86"/>
      <c r="DJK48" s="86"/>
      <c r="DJL48" s="86"/>
      <c r="DJM48" s="86"/>
      <c r="DJN48" s="86"/>
      <c r="DJO48" s="86"/>
      <c r="DJP48" s="86"/>
      <c r="DJQ48" s="86"/>
      <c r="DJR48" s="86"/>
      <c r="DJS48" s="86"/>
      <c r="DJT48" s="86"/>
      <c r="DJU48" s="86"/>
      <c r="DJV48" s="86"/>
      <c r="DJW48" s="86"/>
      <c r="DJX48" s="86"/>
      <c r="DJY48" s="86"/>
      <c r="DJZ48" s="86"/>
      <c r="DKA48" s="86"/>
      <c r="DKB48" s="86"/>
      <c r="DKC48" s="86"/>
      <c r="DKD48" s="86"/>
      <c r="DKE48" s="86"/>
      <c r="DKF48" s="86"/>
      <c r="DKG48" s="86"/>
      <c r="DKH48" s="86"/>
      <c r="DKI48" s="86"/>
      <c r="DKJ48" s="86"/>
      <c r="DKK48" s="86"/>
      <c r="DKL48" s="86"/>
      <c r="DKM48" s="86"/>
      <c r="DKN48" s="86"/>
      <c r="DKO48" s="86"/>
      <c r="DKP48" s="86"/>
      <c r="DKQ48" s="86"/>
      <c r="DKR48" s="86"/>
      <c r="DKS48" s="86"/>
      <c r="DKT48" s="86"/>
      <c r="DKU48" s="86"/>
      <c r="DKV48" s="86"/>
      <c r="DKW48" s="86"/>
      <c r="DKX48" s="86"/>
      <c r="DKY48" s="86"/>
      <c r="DKZ48" s="86"/>
      <c r="DLA48" s="86"/>
      <c r="DLB48" s="86"/>
      <c r="DLC48" s="86"/>
      <c r="DLD48" s="86"/>
      <c r="DLE48" s="86"/>
      <c r="DLF48" s="86"/>
      <c r="DLG48" s="86"/>
      <c r="DLH48" s="86"/>
      <c r="DLI48" s="86"/>
      <c r="DLJ48" s="86"/>
      <c r="DLK48" s="86"/>
      <c r="DLL48" s="86"/>
      <c r="DLM48" s="86"/>
      <c r="DLN48" s="86"/>
      <c r="DLO48" s="86"/>
      <c r="DLP48" s="86"/>
      <c r="DLQ48" s="86"/>
      <c r="DLR48" s="86"/>
      <c r="DLS48" s="86"/>
      <c r="DLT48" s="86"/>
      <c r="DLU48" s="86"/>
      <c r="DLV48" s="86"/>
      <c r="DLW48" s="86"/>
      <c r="DLX48" s="86"/>
      <c r="DLY48" s="86"/>
      <c r="DLZ48" s="86"/>
      <c r="DMA48" s="86"/>
      <c r="DMB48" s="86"/>
      <c r="DMC48" s="86"/>
      <c r="DMD48" s="86"/>
      <c r="DME48" s="86"/>
      <c r="DMF48" s="86"/>
      <c r="DMG48" s="86"/>
      <c r="DMH48" s="86"/>
      <c r="DMI48" s="86"/>
      <c r="DMJ48" s="86"/>
      <c r="DMK48" s="86"/>
      <c r="DML48" s="86"/>
      <c r="DMM48" s="86"/>
      <c r="DMN48" s="86"/>
      <c r="DMO48" s="86"/>
      <c r="DMP48" s="86"/>
      <c r="DMQ48" s="86"/>
      <c r="DMR48" s="86"/>
      <c r="DMS48" s="86"/>
      <c r="DMT48" s="86"/>
      <c r="DMU48" s="86"/>
      <c r="DMV48" s="86"/>
      <c r="DMW48" s="86"/>
      <c r="DMX48" s="86"/>
      <c r="DMY48" s="86"/>
      <c r="DMZ48" s="86"/>
      <c r="DNA48" s="86"/>
      <c r="DNB48" s="86"/>
      <c r="DNC48" s="86"/>
      <c r="DND48" s="86"/>
      <c r="DNE48" s="86"/>
      <c r="DNF48" s="86"/>
      <c r="DNG48" s="86"/>
      <c r="DNH48" s="86"/>
      <c r="DNI48" s="86"/>
      <c r="DNJ48" s="86"/>
      <c r="DNK48" s="86"/>
      <c r="DNL48" s="86"/>
      <c r="DNM48" s="86"/>
      <c r="DNN48" s="86"/>
      <c r="DNO48" s="86"/>
      <c r="DNP48" s="86"/>
      <c r="DNQ48" s="86"/>
      <c r="DNR48" s="86"/>
      <c r="DNS48" s="86"/>
      <c r="DNT48" s="86"/>
      <c r="DNU48" s="86"/>
      <c r="DNV48" s="86"/>
      <c r="DNW48" s="86"/>
      <c r="DNX48" s="86"/>
      <c r="DNY48" s="86"/>
      <c r="DNZ48" s="86"/>
      <c r="DOA48" s="86"/>
      <c r="DOB48" s="86"/>
      <c r="DOC48" s="86"/>
      <c r="DOD48" s="86"/>
      <c r="DOE48" s="86"/>
      <c r="DOF48" s="86"/>
      <c r="DOG48" s="86"/>
      <c r="DOH48" s="86"/>
      <c r="DOI48" s="86"/>
      <c r="DOJ48" s="86"/>
      <c r="DOK48" s="86"/>
      <c r="DOL48" s="86"/>
      <c r="DOM48" s="86"/>
      <c r="DON48" s="86"/>
      <c r="DOO48" s="86"/>
      <c r="DOP48" s="86"/>
      <c r="DOQ48" s="86"/>
      <c r="DOR48" s="86"/>
      <c r="DOS48" s="86"/>
      <c r="DOT48" s="86"/>
      <c r="DOU48" s="86"/>
      <c r="DOV48" s="86"/>
      <c r="DOW48" s="86"/>
      <c r="DOX48" s="86"/>
      <c r="DOY48" s="86"/>
      <c r="DOZ48" s="86"/>
      <c r="DPA48" s="86"/>
      <c r="DPB48" s="86"/>
      <c r="DPC48" s="86"/>
      <c r="DPD48" s="86"/>
      <c r="DPE48" s="86"/>
      <c r="DPF48" s="86"/>
      <c r="DPG48" s="86"/>
      <c r="DPH48" s="86"/>
      <c r="DPI48" s="86"/>
      <c r="DPJ48" s="86"/>
      <c r="DPK48" s="86"/>
      <c r="DPL48" s="86"/>
      <c r="DPM48" s="86"/>
      <c r="DPN48" s="86"/>
      <c r="DPO48" s="86"/>
      <c r="DPP48" s="86"/>
      <c r="DPQ48" s="86"/>
      <c r="DPR48" s="86"/>
      <c r="DPS48" s="86"/>
      <c r="DPT48" s="86"/>
      <c r="DPU48" s="86"/>
      <c r="DPV48" s="86"/>
      <c r="DPW48" s="86"/>
      <c r="DPX48" s="86"/>
      <c r="DPY48" s="86"/>
      <c r="DPZ48" s="86"/>
      <c r="DQA48" s="86"/>
      <c r="DQB48" s="86"/>
      <c r="DQC48" s="86"/>
      <c r="DQD48" s="86"/>
      <c r="DQE48" s="86"/>
      <c r="DQF48" s="86"/>
      <c r="DQG48" s="86"/>
      <c r="DQH48" s="86"/>
      <c r="DQI48" s="86"/>
      <c r="DQJ48" s="86"/>
      <c r="DQK48" s="86"/>
      <c r="DQL48" s="86"/>
      <c r="DQM48" s="86"/>
      <c r="DQN48" s="86"/>
      <c r="DQO48" s="86"/>
      <c r="DQP48" s="86"/>
      <c r="DQQ48" s="86"/>
      <c r="DQR48" s="86"/>
      <c r="DQS48" s="86"/>
      <c r="DQT48" s="86"/>
      <c r="DQU48" s="86"/>
      <c r="DQV48" s="86"/>
      <c r="DQW48" s="86"/>
      <c r="DQX48" s="86"/>
      <c r="DQY48" s="86"/>
      <c r="DQZ48" s="86"/>
      <c r="DRA48" s="86"/>
      <c r="DRB48" s="86"/>
      <c r="DRC48" s="86"/>
      <c r="DRD48" s="86"/>
      <c r="DRE48" s="86"/>
      <c r="DRF48" s="86"/>
      <c r="DRG48" s="86"/>
      <c r="DRH48" s="86"/>
      <c r="DRI48" s="86"/>
      <c r="DRJ48" s="86"/>
      <c r="DRK48" s="86"/>
      <c r="DRL48" s="86"/>
      <c r="DRM48" s="86"/>
      <c r="DRN48" s="86"/>
      <c r="DRO48" s="86"/>
      <c r="DRP48" s="86"/>
      <c r="DRQ48" s="86"/>
      <c r="DRR48" s="86"/>
      <c r="DRS48" s="86"/>
      <c r="DRT48" s="86"/>
      <c r="DRU48" s="86"/>
      <c r="DRV48" s="86"/>
      <c r="DRW48" s="86"/>
      <c r="DRX48" s="86"/>
      <c r="DRY48" s="86"/>
      <c r="DRZ48" s="86"/>
      <c r="DSA48" s="86"/>
      <c r="DSB48" s="86"/>
      <c r="DSC48" s="86"/>
      <c r="DSD48" s="86"/>
      <c r="DSE48" s="86"/>
      <c r="DSF48" s="86"/>
      <c r="DSG48" s="86"/>
      <c r="DSH48" s="86"/>
      <c r="DSI48" s="86"/>
      <c r="DSJ48" s="86"/>
      <c r="DSK48" s="86"/>
      <c r="DSL48" s="86"/>
      <c r="DSM48" s="86"/>
      <c r="DSN48" s="86"/>
      <c r="DSO48" s="86"/>
      <c r="DSP48" s="86"/>
      <c r="DSQ48" s="86"/>
      <c r="DSR48" s="86"/>
      <c r="DSS48" s="86"/>
      <c r="DST48" s="86"/>
      <c r="DSU48" s="86"/>
      <c r="DSV48" s="86"/>
      <c r="DSW48" s="86"/>
      <c r="DSX48" s="86"/>
      <c r="DSY48" s="86"/>
      <c r="DSZ48" s="86"/>
      <c r="DTA48" s="86"/>
      <c r="DTB48" s="86"/>
      <c r="DTC48" s="86"/>
      <c r="DTD48" s="86"/>
      <c r="DTE48" s="86"/>
      <c r="DTF48" s="86"/>
      <c r="DTG48" s="86"/>
      <c r="DTH48" s="86"/>
      <c r="DTI48" s="86"/>
      <c r="DTJ48" s="86"/>
      <c r="DTK48" s="86"/>
      <c r="DTL48" s="86"/>
      <c r="DTM48" s="86"/>
      <c r="DTN48" s="86"/>
      <c r="DTO48" s="86"/>
      <c r="DTP48" s="86"/>
      <c r="DTQ48" s="86"/>
      <c r="DTR48" s="86"/>
      <c r="DTS48" s="86"/>
      <c r="DTT48" s="86"/>
      <c r="DTU48" s="86"/>
      <c r="DTV48" s="86"/>
      <c r="DTW48" s="86"/>
      <c r="DTX48" s="86"/>
      <c r="DTY48" s="86"/>
      <c r="DTZ48" s="86"/>
      <c r="DUA48" s="86"/>
      <c r="DUB48" s="86"/>
      <c r="DUC48" s="86"/>
      <c r="DUD48" s="86"/>
      <c r="DUE48" s="86"/>
      <c r="DUF48" s="86"/>
      <c r="DUG48" s="86"/>
      <c r="DUH48" s="86"/>
      <c r="DUI48" s="86"/>
      <c r="DUJ48" s="86"/>
      <c r="DUK48" s="86"/>
      <c r="DUL48" s="86"/>
      <c r="DUM48" s="86"/>
      <c r="DUN48" s="86"/>
      <c r="DUO48" s="86"/>
      <c r="DUP48" s="86"/>
      <c r="DUQ48" s="86"/>
      <c r="DUR48" s="86"/>
      <c r="DUS48" s="86"/>
      <c r="DUT48" s="86"/>
      <c r="DUU48" s="86"/>
      <c r="DUV48" s="86"/>
      <c r="DUW48" s="86"/>
      <c r="DUX48" s="86"/>
      <c r="DUY48" s="86"/>
      <c r="DUZ48" s="86"/>
      <c r="DVA48" s="86"/>
      <c r="DVB48" s="86"/>
      <c r="DVC48" s="86"/>
      <c r="DVD48" s="86"/>
      <c r="DVE48" s="86"/>
      <c r="DVF48" s="86"/>
      <c r="DVG48" s="86"/>
      <c r="DVH48" s="86"/>
      <c r="DVI48" s="86"/>
      <c r="DVJ48" s="86"/>
      <c r="DVK48" s="86"/>
      <c r="DVL48" s="86"/>
      <c r="DVM48" s="86"/>
      <c r="DVN48" s="86"/>
      <c r="DVO48" s="86"/>
      <c r="DVP48" s="86"/>
      <c r="DVQ48" s="86"/>
      <c r="DVR48" s="86"/>
      <c r="DVS48" s="86"/>
      <c r="DVT48" s="86"/>
      <c r="DVU48" s="86"/>
      <c r="DVV48" s="86"/>
      <c r="DVW48" s="86"/>
      <c r="DVX48" s="86"/>
      <c r="DVY48" s="86"/>
      <c r="DVZ48" s="86"/>
      <c r="DWA48" s="86"/>
      <c r="DWB48" s="86"/>
      <c r="DWC48" s="86"/>
      <c r="DWD48" s="86"/>
      <c r="DWE48" s="86"/>
      <c r="DWF48" s="86"/>
      <c r="DWG48" s="86"/>
      <c r="DWH48" s="86"/>
      <c r="DWI48" s="86"/>
      <c r="DWJ48" s="86"/>
      <c r="DWK48" s="86"/>
      <c r="DWL48" s="86"/>
      <c r="DWM48" s="86"/>
      <c r="DWN48" s="86"/>
      <c r="DWO48" s="86"/>
      <c r="DWP48" s="86"/>
      <c r="DWQ48" s="86"/>
      <c r="DWR48" s="86"/>
      <c r="DWS48" s="86"/>
      <c r="DWT48" s="86"/>
      <c r="DWU48" s="86"/>
      <c r="DWV48" s="86"/>
      <c r="DWW48" s="86"/>
      <c r="DWX48" s="86"/>
      <c r="DWY48" s="86"/>
      <c r="DWZ48" s="86"/>
      <c r="DXA48" s="86"/>
      <c r="DXB48" s="86"/>
      <c r="DXC48" s="86"/>
      <c r="DXD48" s="86"/>
      <c r="DXE48" s="86"/>
      <c r="DXF48" s="86"/>
      <c r="DXG48" s="86"/>
      <c r="DXH48" s="86"/>
      <c r="DXI48" s="86"/>
      <c r="DXJ48" s="86"/>
      <c r="DXK48" s="86"/>
      <c r="DXL48" s="86"/>
      <c r="DXM48" s="86"/>
      <c r="DXN48" s="86"/>
      <c r="DXO48" s="86"/>
      <c r="DXP48" s="86"/>
      <c r="DXQ48" s="86"/>
      <c r="DXR48" s="86"/>
      <c r="DXS48" s="86"/>
      <c r="DXT48" s="86"/>
      <c r="DXU48" s="86"/>
      <c r="DXV48" s="86"/>
      <c r="DXW48" s="86"/>
      <c r="DXX48" s="86"/>
      <c r="DXY48" s="86"/>
      <c r="DXZ48" s="86"/>
      <c r="DYA48" s="86"/>
      <c r="DYB48" s="86"/>
      <c r="DYC48" s="86"/>
      <c r="DYD48" s="86"/>
      <c r="DYE48" s="86"/>
      <c r="DYF48" s="86"/>
      <c r="DYG48" s="86"/>
      <c r="DYH48" s="86"/>
      <c r="DYI48" s="86"/>
      <c r="DYJ48" s="86"/>
      <c r="DYK48" s="86"/>
      <c r="DYL48" s="86"/>
      <c r="DYM48" s="86"/>
      <c r="DYN48" s="86"/>
      <c r="DYO48" s="86"/>
      <c r="DYP48" s="86"/>
      <c r="DYQ48" s="86"/>
      <c r="DYR48" s="86"/>
      <c r="DYS48" s="86"/>
      <c r="DYT48" s="86"/>
      <c r="DYU48" s="86"/>
      <c r="DYV48" s="86"/>
      <c r="DYW48" s="86"/>
      <c r="DYX48" s="86"/>
      <c r="DYY48" s="86"/>
      <c r="DYZ48" s="86"/>
      <c r="DZA48" s="86"/>
      <c r="DZB48" s="86"/>
      <c r="DZC48" s="86"/>
      <c r="DZD48" s="86"/>
      <c r="DZE48" s="86"/>
      <c r="DZF48" s="86"/>
      <c r="DZG48" s="86"/>
      <c r="DZH48" s="86"/>
      <c r="DZI48" s="86"/>
      <c r="DZJ48" s="86"/>
      <c r="DZK48" s="86"/>
      <c r="DZL48" s="86"/>
      <c r="DZM48" s="86"/>
      <c r="DZN48" s="86"/>
      <c r="DZO48" s="86"/>
      <c r="DZP48" s="86"/>
      <c r="DZQ48" s="86"/>
      <c r="DZR48" s="86"/>
      <c r="DZS48" s="86"/>
      <c r="DZT48" s="86"/>
      <c r="DZU48" s="86"/>
      <c r="DZV48" s="86"/>
      <c r="DZW48" s="86"/>
      <c r="DZX48" s="86"/>
      <c r="DZY48" s="86"/>
      <c r="DZZ48" s="86"/>
      <c r="EAA48" s="86"/>
      <c r="EAB48" s="86"/>
      <c r="EAC48" s="86"/>
      <c r="EAD48" s="86"/>
      <c r="EAE48" s="86"/>
      <c r="EAF48" s="86"/>
      <c r="EAG48" s="86"/>
      <c r="EAH48" s="86"/>
      <c r="EAI48" s="86"/>
      <c r="EAJ48" s="86"/>
      <c r="EAK48" s="86"/>
      <c r="EAL48" s="86"/>
      <c r="EAM48" s="86"/>
      <c r="EAN48" s="86"/>
      <c r="EAO48" s="86"/>
      <c r="EAP48" s="86"/>
      <c r="EAQ48" s="86"/>
      <c r="EAR48" s="86"/>
      <c r="EAS48" s="86"/>
      <c r="EAT48" s="86"/>
      <c r="EAU48" s="86"/>
      <c r="EAV48" s="86"/>
      <c r="EAW48" s="86"/>
      <c r="EAX48" s="86"/>
      <c r="EAY48" s="86"/>
      <c r="EAZ48" s="86"/>
      <c r="EBA48" s="86"/>
      <c r="EBB48" s="86"/>
      <c r="EBC48" s="86"/>
      <c r="EBD48" s="86"/>
      <c r="EBE48" s="86"/>
      <c r="EBF48" s="86"/>
      <c r="EBG48" s="86"/>
      <c r="EBH48" s="86"/>
      <c r="EBI48" s="86"/>
      <c r="EBJ48" s="86"/>
      <c r="EBK48" s="86"/>
      <c r="EBL48" s="86"/>
      <c r="EBM48" s="86"/>
      <c r="EBN48" s="86"/>
      <c r="EBO48" s="86"/>
      <c r="EBP48" s="86"/>
      <c r="EBQ48" s="86"/>
      <c r="EBR48" s="86"/>
      <c r="EBS48" s="86"/>
      <c r="EBT48" s="86"/>
      <c r="EBU48" s="86"/>
      <c r="EBV48" s="86"/>
      <c r="EBW48" s="86"/>
      <c r="EBX48" s="86"/>
      <c r="EBY48" s="86"/>
      <c r="EBZ48" s="86"/>
      <c r="ECA48" s="86"/>
      <c r="ECB48" s="86"/>
      <c r="ECC48" s="86"/>
      <c r="ECD48" s="86"/>
      <c r="ECE48" s="86"/>
      <c r="ECF48" s="86"/>
      <c r="ECG48" s="86"/>
      <c r="ECH48" s="86"/>
      <c r="ECI48" s="86"/>
      <c r="ECJ48" s="86"/>
      <c r="ECK48" s="86"/>
      <c r="ECL48" s="86"/>
      <c r="ECM48" s="86"/>
      <c r="ECN48" s="86"/>
      <c r="ECO48" s="86"/>
      <c r="ECP48" s="86"/>
      <c r="ECQ48" s="86"/>
      <c r="ECR48" s="86"/>
      <c r="ECS48" s="86"/>
      <c r="ECT48" s="86"/>
      <c r="ECU48" s="86"/>
      <c r="ECV48" s="86"/>
      <c r="ECW48" s="86"/>
      <c r="ECX48" s="86"/>
      <c r="ECY48" s="86"/>
      <c r="ECZ48" s="86"/>
      <c r="EDA48" s="86"/>
      <c r="EDB48" s="86"/>
      <c r="EDC48" s="86"/>
      <c r="EDD48" s="86"/>
      <c r="EDE48" s="86"/>
      <c r="EDF48" s="86"/>
      <c r="EDG48" s="86"/>
      <c r="EDH48" s="86"/>
      <c r="EDI48" s="86"/>
      <c r="EDJ48" s="86"/>
      <c r="EDK48" s="86"/>
      <c r="EDL48" s="86"/>
      <c r="EDM48" s="86"/>
      <c r="EDN48" s="86"/>
      <c r="EDO48" s="86"/>
      <c r="EDP48" s="86"/>
      <c r="EDQ48" s="86"/>
      <c r="EDR48" s="86"/>
      <c r="EDS48" s="86"/>
      <c r="EDT48" s="86"/>
      <c r="EDU48" s="86"/>
      <c r="EDV48" s="86"/>
      <c r="EDW48" s="86"/>
      <c r="EDX48" s="86"/>
      <c r="EDY48" s="86"/>
      <c r="EDZ48" s="86"/>
      <c r="EEA48" s="86"/>
      <c r="EEB48" s="86"/>
      <c r="EEC48" s="86"/>
      <c r="EED48" s="86"/>
      <c r="EEE48" s="86"/>
      <c r="EEF48" s="86"/>
      <c r="EEG48" s="86"/>
      <c r="EEH48" s="86"/>
      <c r="EEI48" s="86"/>
      <c r="EEJ48" s="86"/>
      <c r="EEK48" s="86"/>
      <c r="EEL48" s="86"/>
      <c r="EEM48" s="86"/>
      <c r="EEN48" s="86"/>
      <c r="EEO48" s="86"/>
      <c r="EEP48" s="86"/>
      <c r="EEQ48" s="86"/>
      <c r="EER48" s="86"/>
      <c r="EES48" s="86"/>
      <c r="EET48" s="86"/>
      <c r="EEU48" s="86"/>
      <c r="EEV48" s="86"/>
      <c r="EEW48" s="86"/>
      <c r="EEX48" s="86"/>
      <c r="EEY48" s="86"/>
      <c r="EEZ48" s="86"/>
      <c r="EFA48" s="86"/>
      <c r="EFB48" s="86"/>
      <c r="EFC48" s="86"/>
      <c r="EFD48" s="86"/>
      <c r="EFE48" s="86"/>
      <c r="EFF48" s="86"/>
      <c r="EFG48" s="86"/>
      <c r="EFH48" s="86"/>
      <c r="EFI48" s="86"/>
      <c r="EFJ48" s="86"/>
      <c r="EFK48" s="86"/>
      <c r="EFL48" s="86"/>
      <c r="EFM48" s="86"/>
      <c r="EFN48" s="86"/>
      <c r="EFO48" s="86"/>
      <c r="EFP48" s="86"/>
      <c r="EFQ48" s="86"/>
      <c r="EFR48" s="86"/>
      <c r="EFS48" s="86"/>
      <c r="EFT48" s="86"/>
      <c r="EFU48" s="86"/>
      <c r="EFV48" s="86"/>
      <c r="EFW48" s="86"/>
      <c r="EFX48" s="86"/>
      <c r="EFY48" s="86"/>
      <c r="EFZ48" s="86"/>
      <c r="EGA48" s="86"/>
      <c r="EGB48" s="86"/>
      <c r="EGC48" s="86"/>
      <c r="EGD48" s="86"/>
      <c r="EGE48" s="86"/>
      <c r="EGF48" s="86"/>
      <c r="EGG48" s="86"/>
      <c r="EGH48" s="86"/>
      <c r="EGI48" s="86"/>
      <c r="EGJ48" s="86"/>
      <c r="EGK48" s="86"/>
      <c r="EGL48" s="86"/>
      <c r="EGM48" s="86"/>
      <c r="EGN48" s="86"/>
      <c r="EGO48" s="86"/>
      <c r="EGP48" s="86"/>
      <c r="EGQ48" s="86"/>
      <c r="EGR48" s="86"/>
      <c r="EGS48" s="86"/>
      <c r="EGT48" s="86"/>
      <c r="EGU48" s="86"/>
      <c r="EGV48" s="86"/>
      <c r="EGW48" s="86"/>
      <c r="EGX48" s="86"/>
      <c r="EGY48" s="86"/>
      <c r="EGZ48" s="86"/>
      <c r="EHA48" s="86"/>
      <c r="EHB48" s="86"/>
      <c r="EHC48" s="86"/>
      <c r="EHD48" s="86"/>
      <c r="EHE48" s="86"/>
      <c r="EHF48" s="86"/>
      <c r="EHG48" s="86"/>
      <c r="EHH48" s="86"/>
      <c r="EHI48" s="86"/>
      <c r="EHJ48" s="86"/>
      <c r="EHK48" s="86"/>
      <c r="EHL48" s="86"/>
      <c r="EHM48" s="86"/>
      <c r="EHN48" s="86"/>
      <c r="EHO48" s="86"/>
      <c r="EHP48" s="86"/>
      <c r="EHQ48" s="86"/>
      <c r="EHR48" s="86"/>
      <c r="EHS48" s="86"/>
      <c r="EHT48" s="86"/>
      <c r="EHU48" s="86"/>
      <c r="EHV48" s="86"/>
      <c r="EHW48" s="86"/>
      <c r="EHX48" s="86"/>
      <c r="EHY48" s="86"/>
      <c r="EHZ48" s="86"/>
      <c r="EIA48" s="86"/>
      <c r="EIB48" s="86"/>
      <c r="EIC48" s="86"/>
      <c r="EID48" s="86"/>
      <c r="EIE48" s="86"/>
      <c r="EIF48" s="86"/>
      <c r="EIG48" s="86"/>
      <c r="EIH48" s="86"/>
      <c r="EII48" s="86"/>
      <c r="EIJ48" s="86"/>
      <c r="EIK48" s="86"/>
      <c r="EIL48" s="86"/>
      <c r="EIM48" s="86"/>
      <c r="EIN48" s="86"/>
      <c r="EIO48" s="86"/>
      <c r="EIP48" s="86"/>
      <c r="EIQ48" s="86"/>
      <c r="EIR48" s="86"/>
      <c r="EIS48" s="86"/>
      <c r="EIT48" s="86"/>
      <c r="EIU48" s="86"/>
      <c r="EIV48" s="86"/>
      <c r="EIW48" s="86"/>
      <c r="EIX48" s="86"/>
      <c r="EIY48" s="86"/>
      <c r="EIZ48" s="86"/>
      <c r="EJA48" s="86"/>
      <c r="EJB48" s="86"/>
      <c r="EJC48" s="86"/>
      <c r="EJD48" s="86"/>
      <c r="EJE48" s="86"/>
      <c r="EJF48" s="86"/>
      <c r="EJG48" s="86"/>
      <c r="EJH48" s="86"/>
      <c r="EJI48" s="86"/>
      <c r="EJJ48" s="86"/>
      <c r="EJK48" s="86"/>
      <c r="EJL48" s="86"/>
      <c r="EJM48" s="86"/>
      <c r="EJN48" s="86"/>
      <c r="EJO48" s="86"/>
      <c r="EJP48" s="86"/>
      <c r="EJQ48" s="86"/>
      <c r="EJR48" s="86"/>
      <c r="EJS48" s="86"/>
      <c r="EJT48" s="86"/>
      <c r="EJU48" s="86"/>
      <c r="EJV48" s="86"/>
      <c r="EJW48" s="86"/>
      <c r="EJX48" s="86"/>
      <c r="EJY48" s="86"/>
      <c r="EJZ48" s="86"/>
      <c r="EKA48" s="86"/>
      <c r="EKB48" s="86"/>
      <c r="EKC48" s="86"/>
      <c r="EKD48" s="86"/>
      <c r="EKE48" s="86"/>
      <c r="EKF48" s="86"/>
      <c r="EKG48" s="86"/>
      <c r="EKH48" s="86"/>
      <c r="EKI48" s="86"/>
      <c r="EKJ48" s="86"/>
      <c r="EKK48" s="86"/>
      <c r="EKL48" s="86"/>
      <c r="EKM48" s="86"/>
      <c r="EKN48" s="86"/>
      <c r="EKO48" s="86"/>
      <c r="EKP48" s="86"/>
      <c r="EKQ48" s="86"/>
      <c r="EKR48" s="86"/>
      <c r="EKS48" s="86"/>
      <c r="EKT48" s="86"/>
      <c r="EKU48" s="86"/>
      <c r="EKV48" s="86"/>
      <c r="EKW48" s="86"/>
      <c r="EKX48" s="86"/>
      <c r="EKY48" s="86"/>
      <c r="EKZ48" s="86"/>
      <c r="ELA48" s="86"/>
      <c r="ELB48" s="86"/>
      <c r="ELC48" s="86"/>
      <c r="ELD48" s="86"/>
      <c r="ELE48" s="86"/>
      <c r="ELF48" s="86"/>
      <c r="ELG48" s="86"/>
      <c r="ELH48" s="86"/>
      <c r="ELI48" s="86"/>
      <c r="ELJ48" s="86"/>
      <c r="ELK48" s="86"/>
      <c r="ELL48" s="86"/>
      <c r="ELM48" s="86"/>
      <c r="ELN48" s="86"/>
      <c r="ELO48" s="86"/>
      <c r="ELP48" s="86"/>
      <c r="ELQ48" s="86"/>
      <c r="ELR48" s="86"/>
      <c r="ELS48" s="86"/>
      <c r="ELT48" s="86"/>
      <c r="ELU48" s="86"/>
      <c r="ELV48" s="86"/>
      <c r="ELW48" s="86"/>
      <c r="ELX48" s="86"/>
      <c r="ELY48" s="86"/>
      <c r="ELZ48" s="86"/>
      <c r="EMA48" s="86"/>
      <c r="EMB48" s="86"/>
      <c r="EMC48" s="86"/>
      <c r="EMD48" s="86"/>
      <c r="EME48" s="86"/>
      <c r="EMF48" s="86"/>
      <c r="EMG48" s="86"/>
      <c r="EMH48" s="86"/>
      <c r="EMI48" s="86"/>
      <c r="EMJ48" s="86"/>
      <c r="EMK48" s="86"/>
      <c r="EML48" s="86"/>
      <c r="EMM48" s="86"/>
      <c r="EMN48" s="86"/>
      <c r="EMO48" s="86"/>
      <c r="EMP48" s="86"/>
      <c r="EMQ48" s="86"/>
      <c r="EMR48" s="86"/>
      <c r="EMS48" s="86"/>
      <c r="EMT48" s="86"/>
      <c r="EMU48" s="86"/>
      <c r="EMV48" s="86"/>
      <c r="EMW48" s="86"/>
      <c r="EMX48" s="86"/>
      <c r="EMY48" s="86"/>
      <c r="EMZ48" s="86"/>
      <c r="ENA48" s="86"/>
      <c r="ENB48" s="86"/>
      <c r="ENC48" s="86"/>
      <c r="END48" s="86"/>
      <c r="ENE48" s="86"/>
      <c r="ENF48" s="86"/>
      <c r="ENG48" s="86"/>
      <c r="ENH48" s="86"/>
      <c r="ENI48" s="86"/>
      <c r="ENJ48" s="86"/>
      <c r="ENK48" s="86"/>
      <c r="ENL48" s="86"/>
      <c r="ENM48" s="86"/>
      <c r="ENN48" s="86"/>
      <c r="ENO48" s="86"/>
      <c r="ENP48" s="86"/>
      <c r="ENQ48" s="86"/>
      <c r="ENR48" s="86"/>
      <c r="ENS48" s="86"/>
      <c r="ENT48" s="86"/>
      <c r="ENU48" s="86"/>
      <c r="ENV48" s="86"/>
      <c r="ENW48" s="86"/>
      <c r="ENX48" s="86"/>
      <c r="ENY48" s="86"/>
      <c r="ENZ48" s="86"/>
      <c r="EOA48" s="86"/>
      <c r="EOB48" s="86"/>
      <c r="EOC48" s="86"/>
      <c r="EOD48" s="86"/>
      <c r="EOE48" s="86"/>
      <c r="EOF48" s="86"/>
      <c r="EOG48" s="86"/>
      <c r="EOH48" s="86"/>
      <c r="EOI48" s="86"/>
      <c r="EOJ48" s="86"/>
      <c r="EOK48" s="86"/>
      <c r="EOL48" s="86"/>
      <c r="EOM48" s="86"/>
      <c r="EON48" s="86"/>
      <c r="EOO48" s="86"/>
      <c r="EOP48" s="86"/>
      <c r="EOQ48" s="86"/>
      <c r="EOR48" s="86"/>
      <c r="EOS48" s="86"/>
      <c r="EOT48" s="86"/>
      <c r="EOU48" s="86"/>
      <c r="EOV48" s="86"/>
      <c r="EOW48" s="86"/>
      <c r="EOX48" s="86"/>
      <c r="EOY48" s="86"/>
      <c r="EOZ48" s="86"/>
      <c r="EPA48" s="86"/>
      <c r="EPB48" s="86"/>
      <c r="EPC48" s="86"/>
      <c r="EPD48" s="86"/>
      <c r="EPE48" s="86"/>
      <c r="EPF48" s="86"/>
      <c r="EPG48" s="86"/>
      <c r="EPH48" s="86"/>
      <c r="EPI48" s="86"/>
      <c r="EPJ48" s="86"/>
      <c r="EPK48" s="86"/>
      <c r="EPL48" s="86"/>
      <c r="EPM48" s="86"/>
      <c r="EPN48" s="86"/>
      <c r="EPO48" s="86"/>
      <c r="EPP48" s="86"/>
      <c r="EPQ48" s="86"/>
      <c r="EPR48" s="86"/>
      <c r="EPS48" s="86"/>
      <c r="EPT48" s="86"/>
      <c r="EPU48" s="86"/>
    </row>
    <row r="59" spans="2:106" s="17" customFormat="1" ht="15.75" thickBot="1">
      <c r="B59" s="169" t="s">
        <v>243</v>
      </c>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row>
    <row r="60" spans="2:7" s="17" customFormat="1" ht="29.25" thickBot="1">
      <c r="B60" s="872"/>
      <c r="C60" s="873" t="s">
        <v>232</v>
      </c>
      <c r="D60" s="873" t="s">
        <v>607</v>
      </c>
      <c r="E60" s="873" t="s">
        <v>102</v>
      </c>
      <c r="F60" s="873" t="s">
        <v>233</v>
      </c>
      <c r="G60" s="874" t="s">
        <v>109</v>
      </c>
    </row>
    <row r="61" spans="2:14" s="804" customFormat="1">
      <c r="B61" s="900" t="s">
        <v>244</v>
      </c>
      <c r="C61" s="901" t="s">
        <v>244</v>
      </c>
      <c r="D61" s="901"/>
      <c r="E61" s="901"/>
      <c r="F61" s="901"/>
      <c r="G61" s="902"/>
      <c r="I61" s="17"/>
      <c r="J61" s="17"/>
      <c r="K61" s="17"/>
      <c r="L61" s="17"/>
      <c r="M61" s="17"/>
      <c r="N61" s="17"/>
    </row>
    <row r="62" spans="2:7" s="17" customFormat="1" ht="15">
      <c r="B62" s="179" t="s">
        <v>217</v>
      </c>
      <c r="C62" s="601">
        <v>151000</v>
      </c>
      <c r="D62" s="478">
        <v>12500</v>
      </c>
      <c r="E62" s="478">
        <v>6000</v>
      </c>
      <c r="F62" s="478">
        <v>110000</v>
      </c>
      <c r="G62" s="479">
        <v>22500</v>
      </c>
    </row>
    <row r="63" spans="2:7" s="17" customFormat="1">
      <c r="B63" s="979" t="s">
        <v>522</v>
      </c>
      <c r="C63" s="407">
        <v>0.7715517538405432</v>
      </c>
      <c r="D63" s="248">
        <v>0.89540039848394393</v>
      </c>
      <c r="E63" s="248">
        <v>0.66782482640072216</v>
      </c>
      <c r="F63" s="248">
        <v>0.745315180801316</v>
      </c>
      <c r="G63" s="249">
        <v>0.8596891493569756</v>
      </c>
    </row>
    <row r="64" spans="2:14" s="92" customFormat="1">
      <c r="B64" s="979" t="s">
        <v>523</v>
      </c>
      <c r="C64" s="407">
        <v>0.088535446539840357</v>
      </c>
      <c r="D64" s="248">
        <v>0.057234203421510345</v>
      </c>
      <c r="E64" s="248">
        <v>0.15033024176722984</v>
      </c>
      <c r="F64" s="248">
        <v>0.089728065465852422</v>
      </c>
      <c r="G64" s="249">
        <v>0.083334295435108313</v>
      </c>
      <c r="I64" s="17"/>
      <c r="J64" s="17"/>
      <c r="K64" s="17"/>
      <c r="L64" s="17"/>
      <c r="M64" s="17"/>
      <c r="N64" s="17"/>
    </row>
    <row r="65" spans="2:14" s="92" customFormat="1">
      <c r="B65" s="979" t="s">
        <v>524</v>
      </c>
      <c r="C65" s="407">
        <v>0.1399127996196165</v>
      </c>
      <c r="D65" s="248">
        <v>0.047365398094545832</v>
      </c>
      <c r="E65" s="248">
        <v>0.18184493183204797</v>
      </c>
      <c r="F65" s="248">
        <v>0.16495666287264826</v>
      </c>
      <c r="G65" s="249">
        <v>0.056976111160943047</v>
      </c>
      <c r="I65" s="17"/>
      <c r="J65" s="17"/>
      <c r="K65" s="17"/>
      <c r="L65" s="17"/>
      <c r="M65" s="17"/>
      <c r="N65" s="17"/>
    </row>
    <row r="66" spans="2:14" s="92" customFormat="1">
      <c r="B66" s="980" t="s">
        <v>522</v>
      </c>
      <c r="C66" s="981">
        <v>0.7715517538405432</v>
      </c>
      <c r="D66" s="409">
        <v>0.89540039848394393</v>
      </c>
      <c r="E66" s="409">
        <v>0.66782482640072216</v>
      </c>
      <c r="F66" s="409">
        <v>0.745315180801316</v>
      </c>
      <c r="G66" s="410">
        <v>0.8596891493569756</v>
      </c>
      <c r="I66" s="17"/>
      <c r="J66" s="17"/>
      <c r="K66" s="17"/>
      <c r="L66" s="17"/>
      <c r="M66" s="17"/>
      <c r="N66" s="17"/>
    </row>
    <row r="67" spans="2:14" s="962" customFormat="1">
      <c r="B67" s="982" t="s">
        <v>525</v>
      </c>
      <c r="C67" s="983">
        <v>0.2284482461594568</v>
      </c>
      <c r="D67" s="421">
        <v>0.10459960151605607</v>
      </c>
      <c r="E67" s="421">
        <v>0.33217517359927784</v>
      </c>
      <c r="F67" s="421">
        <v>0.254684819198684</v>
      </c>
      <c r="G67" s="422">
        <v>0.1403108506430244</v>
      </c>
      <c r="I67" s="17"/>
      <c r="J67" s="17"/>
      <c r="K67" s="17"/>
      <c r="L67" s="17"/>
      <c r="M67" s="17"/>
      <c r="N67" s="17"/>
    </row>
    <row r="68" spans="1:14" s="962" customFormat="1">
      <c r="A68" s="963"/>
      <c r="B68" s="908" t="s">
        <v>245</v>
      </c>
      <c r="C68" s="984" t="s">
        <v>245</v>
      </c>
      <c r="D68" s="880"/>
      <c r="E68" s="880"/>
      <c r="F68" s="880"/>
      <c r="G68" s="910"/>
      <c r="I68" s="17"/>
      <c r="J68" s="17"/>
      <c r="K68" s="17"/>
      <c r="L68" s="17"/>
      <c r="M68" s="17"/>
      <c r="N68" s="17"/>
    </row>
    <row r="69" spans="2:7" s="17" customFormat="1" ht="15">
      <c r="B69" s="145" t="s">
        <v>217</v>
      </c>
      <c r="C69" s="146">
        <v>132000</v>
      </c>
      <c r="D69" s="147">
        <v>10000</v>
      </c>
      <c r="E69" s="147">
        <v>4600</v>
      </c>
      <c r="F69" s="147">
        <v>99000</v>
      </c>
      <c r="G69" s="148">
        <v>18500</v>
      </c>
    </row>
    <row r="70" spans="2:7" s="17" customFormat="1">
      <c r="B70" s="979" t="s">
        <v>522</v>
      </c>
      <c r="C70" s="407">
        <v>0.82003239378648485</v>
      </c>
      <c r="D70" s="248">
        <v>0.932268943934275</v>
      </c>
      <c r="E70" s="248">
        <v>0.75383372979995256</v>
      </c>
      <c r="F70" s="248">
        <v>0.7947437426238747</v>
      </c>
      <c r="G70" s="249">
        <v>0.91184007751959217</v>
      </c>
    </row>
    <row r="71" spans="2:14" s="92" customFormat="1">
      <c r="B71" s="979" t="s">
        <v>523</v>
      </c>
      <c r="C71" s="407">
        <v>0.056746294523024217</v>
      </c>
      <c r="D71" s="248">
        <v>0.026897950834656657</v>
      </c>
      <c r="E71" s="248">
        <v>0.085419537757959324</v>
      </c>
      <c r="F71" s="248">
        <v>0.061509041282735544</v>
      </c>
      <c r="G71" s="249">
        <v>0.040237923832621189</v>
      </c>
      <c r="I71" s="17"/>
      <c r="J71" s="17"/>
      <c r="K71" s="17"/>
      <c r="L71" s="17"/>
      <c r="M71" s="17"/>
      <c r="N71" s="17"/>
    </row>
    <row r="72" spans="2:14" s="92" customFormat="1">
      <c r="B72" s="979" t="s">
        <v>524</v>
      </c>
      <c r="C72" s="407">
        <v>0.12322131169049089</v>
      </c>
      <c r="D72" s="248">
        <v>0.040833105231068423</v>
      </c>
      <c r="E72" s="248">
        <v>0.16074673244208806</v>
      </c>
      <c r="F72" s="248">
        <v>0.14374721609338961</v>
      </c>
      <c r="G72" s="249">
        <v>0.047921451193040761</v>
      </c>
      <c r="I72" s="17"/>
      <c r="J72" s="17"/>
      <c r="K72" s="17"/>
      <c r="L72" s="17"/>
      <c r="M72" s="17"/>
      <c r="N72" s="17"/>
    </row>
    <row r="73" spans="2:14" s="92" customFormat="1">
      <c r="B73" s="980" t="s">
        <v>522</v>
      </c>
      <c r="C73" s="981">
        <v>0.82003239378648485</v>
      </c>
      <c r="D73" s="409">
        <v>0.932268943934275</v>
      </c>
      <c r="E73" s="409">
        <v>0.75383372979995256</v>
      </c>
      <c r="F73" s="409">
        <v>0.7947437426238747</v>
      </c>
      <c r="G73" s="410">
        <v>0.91184007751959217</v>
      </c>
      <c r="I73" s="17"/>
      <c r="J73" s="17"/>
      <c r="K73" s="17"/>
      <c r="L73" s="17"/>
      <c r="M73" s="17"/>
      <c r="N73" s="17"/>
    </row>
    <row r="74" spans="2:14" s="962" customFormat="1">
      <c r="B74" s="982" t="s">
        <v>525</v>
      </c>
      <c r="C74" s="983">
        <v>0.17996760621351515</v>
      </c>
      <c r="D74" s="421">
        <v>0.067731056065725048</v>
      </c>
      <c r="E74" s="421">
        <v>0.24616627020004744</v>
      </c>
      <c r="F74" s="421">
        <v>0.2052562573761253</v>
      </c>
      <c r="G74" s="422">
        <v>0.088159922480407826</v>
      </c>
      <c r="I74" s="17"/>
      <c r="J74" s="17"/>
      <c r="K74" s="17"/>
      <c r="L74" s="17"/>
      <c r="M74" s="17"/>
      <c r="N74" s="17"/>
    </row>
    <row r="75" spans="1:14" s="962" customFormat="1">
      <c r="A75" s="963"/>
      <c r="B75" s="908" t="s">
        <v>246</v>
      </c>
      <c r="C75" s="984" t="s">
        <v>246</v>
      </c>
      <c r="D75" s="880"/>
      <c r="E75" s="880"/>
      <c r="F75" s="880"/>
      <c r="G75" s="910"/>
      <c r="I75" s="17"/>
      <c r="J75" s="17"/>
      <c r="K75" s="17"/>
      <c r="L75" s="17"/>
      <c r="M75" s="17"/>
      <c r="N75" s="17"/>
    </row>
    <row r="76" spans="2:7" s="17" customFormat="1" ht="15">
      <c r="B76" s="145" t="s">
        <v>217</v>
      </c>
      <c r="C76" s="146">
        <v>188000</v>
      </c>
      <c r="D76" s="147">
        <v>16000</v>
      </c>
      <c r="E76" s="147">
        <v>7900</v>
      </c>
      <c r="F76" s="147">
        <v>142000</v>
      </c>
      <c r="G76" s="148">
        <v>22500</v>
      </c>
    </row>
    <row r="77" spans="2:7" s="17" customFormat="1">
      <c r="B77" s="979" t="s">
        <v>522</v>
      </c>
      <c r="C77" s="407">
        <v>0.59423748264609744</v>
      </c>
      <c r="D77" s="248">
        <v>0.79259417645734065</v>
      </c>
      <c r="E77" s="248">
        <v>0.63884252443708223</v>
      </c>
      <c r="F77" s="248">
        <v>0.55243059157715768</v>
      </c>
      <c r="G77" s="249">
        <v>0.70465752908854473</v>
      </c>
    </row>
    <row r="78" spans="2:14" s="92" customFormat="1">
      <c r="B78" s="979" t="s">
        <v>523</v>
      </c>
      <c r="C78" s="407">
        <v>0.10975086438450297</v>
      </c>
      <c r="D78" s="248">
        <v>0.081213672445336282</v>
      </c>
      <c r="E78" s="248">
        <v>0.13454094142423179</v>
      </c>
      <c r="F78" s="248">
        <v>0.1074967411107778</v>
      </c>
      <c r="G78" s="249">
        <v>0.13555618211981832</v>
      </c>
      <c r="I78" s="17"/>
      <c r="J78" s="17"/>
      <c r="K78" s="17"/>
      <c r="L78" s="17"/>
      <c r="M78" s="17"/>
      <c r="N78" s="17"/>
    </row>
    <row r="79" spans="2:14" s="92" customFormat="1">
      <c r="B79" s="979" t="s">
        <v>524</v>
      </c>
      <c r="C79" s="407">
        <v>0.29601165296939952</v>
      </c>
      <c r="D79" s="248">
        <v>0.12619215109732304</v>
      </c>
      <c r="E79" s="248">
        <v>0.226616534138686</v>
      </c>
      <c r="F79" s="248">
        <v>0.34007266731206454</v>
      </c>
      <c r="G79" s="249">
        <v>0.15978584053421527</v>
      </c>
      <c r="I79" s="17"/>
      <c r="J79" s="17"/>
      <c r="K79" s="17"/>
      <c r="L79" s="17"/>
      <c r="M79" s="17"/>
      <c r="N79" s="17"/>
    </row>
    <row r="80" spans="2:14" s="92" customFormat="1">
      <c r="B80" s="982" t="s">
        <v>522</v>
      </c>
      <c r="C80" s="981">
        <v>0.59423748264609744</v>
      </c>
      <c r="D80" s="409">
        <v>0.79259417645734065</v>
      </c>
      <c r="E80" s="409">
        <v>0.63884252443708223</v>
      </c>
      <c r="F80" s="409">
        <v>0.55243059157715768</v>
      </c>
      <c r="G80" s="410">
        <v>0.70465752908854473</v>
      </c>
      <c r="I80" s="17"/>
      <c r="J80" s="17"/>
      <c r="K80" s="17"/>
      <c r="L80" s="17"/>
      <c r="M80" s="17"/>
      <c r="N80" s="17"/>
    </row>
    <row r="81" spans="2:14" s="962" customFormat="1">
      <c r="B81" s="982" t="s">
        <v>525</v>
      </c>
      <c r="C81" s="983">
        <v>0.40576251735390256</v>
      </c>
      <c r="D81" s="421">
        <v>0.20740582354265935</v>
      </c>
      <c r="E81" s="421">
        <v>0.36115747556291777</v>
      </c>
      <c r="F81" s="421">
        <v>0.44756940842284232</v>
      </c>
      <c r="G81" s="422">
        <v>0.29534247091145527</v>
      </c>
      <c r="I81" s="17"/>
      <c r="J81" s="17"/>
      <c r="K81" s="17"/>
      <c r="L81" s="17"/>
      <c r="M81" s="17"/>
      <c r="N81" s="17"/>
    </row>
    <row r="82" spans="1:14" s="962" customFormat="1">
      <c r="A82" s="963"/>
      <c r="B82" s="908" t="s">
        <v>247</v>
      </c>
      <c r="C82" s="984" t="s">
        <v>247</v>
      </c>
      <c r="D82" s="880"/>
      <c r="E82" s="880"/>
      <c r="F82" s="880"/>
      <c r="G82" s="910"/>
      <c r="I82" s="17"/>
      <c r="J82" s="17"/>
      <c r="K82" s="17"/>
      <c r="L82" s="17"/>
      <c r="M82" s="17"/>
      <c r="N82" s="17"/>
    </row>
    <row r="83" spans="2:7" s="17" customFormat="1" ht="15">
      <c r="B83" s="145" t="s">
        <v>217</v>
      </c>
      <c r="C83" s="146">
        <v>71000</v>
      </c>
      <c r="D83" s="147">
        <v>5400</v>
      </c>
      <c r="E83" s="147">
        <v>3400</v>
      </c>
      <c r="F83" s="147">
        <v>52000</v>
      </c>
      <c r="G83" s="148">
        <v>11000</v>
      </c>
    </row>
    <row r="84" spans="2:7" s="17" customFormat="1">
      <c r="B84" s="979" t="s">
        <v>522</v>
      </c>
      <c r="C84" s="407">
        <v>0.93159822399972692</v>
      </c>
      <c r="D84" s="248">
        <v>0.97303087375349073</v>
      </c>
      <c r="E84" s="248">
        <v>0.86685263362023957</v>
      </c>
      <c r="F84" s="248">
        <v>0.92716612513900765</v>
      </c>
      <c r="G84" s="249">
        <v>0.9518411624833919</v>
      </c>
    </row>
    <row r="85" spans="2:14" s="92" customFormat="1">
      <c r="B85" s="979" t="s">
        <v>523</v>
      </c>
      <c r="C85" s="407">
        <v>0.020356274316004622</v>
      </c>
      <c r="D85" s="248">
        <v>0.011678486733395554</v>
      </c>
      <c r="E85" s="248">
        <v>0.03093217178573027</v>
      </c>
      <c r="F85" s="248">
        <v>0.018763870543080406</v>
      </c>
      <c r="G85" s="249">
        <v>0.02881064512365315</v>
      </c>
      <c r="I85" s="17"/>
      <c r="J85" s="17"/>
      <c r="K85" s="17"/>
      <c r="L85" s="17"/>
      <c r="M85" s="17"/>
      <c r="N85" s="17"/>
    </row>
    <row r="86" spans="2:14" s="92" customFormat="1">
      <c r="B86" s="979" t="s">
        <v>524</v>
      </c>
      <c r="C86" s="407">
        <v>0.048045501684268424</v>
      </c>
      <c r="D86" s="248">
        <v>0.015290639513113848</v>
      </c>
      <c r="E86" s="248">
        <v>0.10221519459403017</v>
      </c>
      <c r="F86" s="248">
        <v>0.054070004317912021</v>
      </c>
      <c r="G86" s="249">
        <v>0.019348192392954985</v>
      </c>
      <c r="I86" s="17"/>
      <c r="J86" s="17"/>
      <c r="K86" s="17"/>
      <c r="L86" s="17"/>
      <c r="M86" s="17"/>
      <c r="N86" s="17"/>
    </row>
    <row r="87" spans="2:14" s="92" customFormat="1">
      <c r="B87" s="980" t="s">
        <v>522</v>
      </c>
      <c r="C87" s="981">
        <v>0.93159822399972692</v>
      </c>
      <c r="D87" s="409">
        <v>0.97303087375349073</v>
      </c>
      <c r="E87" s="409">
        <v>0.86685263362023957</v>
      </c>
      <c r="F87" s="409">
        <v>0.92716612513900765</v>
      </c>
      <c r="G87" s="410">
        <v>0.9518411624833919</v>
      </c>
      <c r="I87" s="17"/>
      <c r="J87" s="17"/>
      <c r="K87" s="17"/>
      <c r="L87" s="17"/>
      <c r="M87" s="17"/>
      <c r="N87" s="17"/>
    </row>
    <row r="88" spans="2:14" s="962" customFormat="1">
      <c r="B88" s="982" t="s">
        <v>525</v>
      </c>
      <c r="C88" s="983">
        <v>0.068401776000273085</v>
      </c>
      <c r="D88" s="421">
        <v>0.026969126246509267</v>
      </c>
      <c r="E88" s="421">
        <v>0.13314736637976043</v>
      </c>
      <c r="F88" s="421">
        <v>0.072833874860992354</v>
      </c>
      <c r="G88" s="422">
        <v>0.0481588375166081</v>
      </c>
      <c r="I88" s="17"/>
      <c r="J88" s="17"/>
      <c r="K88" s="17"/>
      <c r="L88" s="17"/>
      <c r="M88" s="17"/>
      <c r="N88" s="17"/>
    </row>
    <row r="89" spans="1:14" s="962" customFormat="1">
      <c r="A89" s="963"/>
      <c r="B89" s="908" t="s">
        <v>248</v>
      </c>
      <c r="C89" s="984" t="s">
        <v>248</v>
      </c>
      <c r="D89" s="880"/>
      <c r="E89" s="880"/>
      <c r="F89" s="880"/>
      <c r="G89" s="910"/>
      <c r="I89" s="17"/>
      <c r="J89" s="17"/>
      <c r="K89" s="17"/>
      <c r="L89" s="17"/>
      <c r="M89" s="17"/>
      <c r="N89" s="17"/>
    </row>
    <row r="90" spans="2:7" s="17" customFormat="1" ht="15">
      <c r="B90" s="145" t="s">
        <v>217</v>
      </c>
      <c r="C90" s="146">
        <v>191000</v>
      </c>
      <c r="D90" s="147">
        <v>14500</v>
      </c>
      <c r="E90" s="147">
        <v>8000</v>
      </c>
      <c r="F90" s="147">
        <v>141000</v>
      </c>
      <c r="G90" s="148">
        <v>27000</v>
      </c>
    </row>
    <row r="91" spans="2:7" s="17" customFormat="1">
      <c r="B91" s="979" t="s">
        <v>522</v>
      </c>
      <c r="C91" s="407">
        <v>0.89939717715942191</v>
      </c>
      <c r="D91" s="248">
        <v>0.96706166241170566</v>
      </c>
      <c r="E91" s="248">
        <v>0.81094334108136945</v>
      </c>
      <c r="F91" s="248">
        <v>0.88918990830120981</v>
      </c>
      <c r="G91" s="249">
        <v>0.94261614587527809</v>
      </c>
    </row>
    <row r="92" spans="2:14" s="92" customFormat="1">
      <c r="B92" s="979" t="s">
        <v>523</v>
      </c>
      <c r="C92" s="407">
        <v>0.03314721468228729</v>
      </c>
      <c r="D92" s="248">
        <v>0.017624593080761038</v>
      </c>
      <c r="E92" s="248">
        <v>0.052654587057990365</v>
      </c>
      <c r="F92" s="248">
        <v>0.033385917993539717</v>
      </c>
      <c r="G92" s="249">
        <v>0.0344974115993158</v>
      </c>
      <c r="I92" s="17"/>
      <c r="J92" s="17"/>
      <c r="K92" s="17"/>
      <c r="L92" s="17"/>
      <c r="M92" s="17"/>
      <c r="N92" s="17"/>
    </row>
    <row r="93" spans="2:14" s="92" customFormat="1">
      <c r="B93" s="979" t="s">
        <v>524</v>
      </c>
      <c r="C93" s="407">
        <v>0.067455608158290811</v>
      </c>
      <c r="D93" s="248">
        <v>0.015313744507533407</v>
      </c>
      <c r="E93" s="248">
        <v>0.13640332087235973</v>
      </c>
      <c r="F93" s="248">
        <v>0.077424173705250413</v>
      </c>
      <c r="G93" s="249">
        <v>0.022886442525406184</v>
      </c>
      <c r="I93" s="17"/>
      <c r="J93" s="17"/>
      <c r="K93" s="17"/>
      <c r="L93" s="17"/>
      <c r="M93" s="17"/>
      <c r="N93" s="17"/>
    </row>
    <row r="94" spans="2:14" s="92" customFormat="1">
      <c r="B94" s="980" t="s">
        <v>522</v>
      </c>
      <c r="C94" s="981">
        <v>0.89939717715942191</v>
      </c>
      <c r="D94" s="409">
        <v>0.96706166241170566</v>
      </c>
      <c r="E94" s="409">
        <v>0.81094334108136945</v>
      </c>
      <c r="F94" s="409">
        <v>0.88918990830120981</v>
      </c>
      <c r="G94" s="410">
        <v>0.94261614587527809</v>
      </c>
      <c r="I94" s="17"/>
      <c r="J94" s="17"/>
      <c r="K94" s="17"/>
      <c r="L94" s="17"/>
      <c r="M94" s="17"/>
      <c r="N94" s="17"/>
    </row>
    <row r="95" spans="2:14" s="962" customFormat="1">
      <c r="B95" s="982" t="s">
        <v>525</v>
      </c>
      <c r="C95" s="983">
        <v>0.10060282284057809</v>
      </c>
      <c r="D95" s="421">
        <v>0.032938337588294342</v>
      </c>
      <c r="E95" s="421">
        <v>0.18905665891863055</v>
      </c>
      <c r="F95" s="421">
        <v>0.11081009169879019</v>
      </c>
      <c r="G95" s="422">
        <v>0.057383854124721911</v>
      </c>
      <c r="I95" s="17"/>
      <c r="J95" s="17"/>
      <c r="K95" s="17"/>
      <c r="L95" s="17"/>
      <c r="M95" s="17"/>
      <c r="N95" s="17"/>
    </row>
    <row r="96" spans="1:14" s="962" customFormat="1">
      <c r="A96" s="963"/>
      <c r="B96" s="908" t="s">
        <v>249</v>
      </c>
      <c r="C96" s="984" t="s">
        <v>249</v>
      </c>
      <c r="D96" s="880"/>
      <c r="E96" s="880"/>
      <c r="F96" s="880"/>
      <c r="G96" s="910"/>
      <c r="I96" s="17"/>
      <c r="J96" s="17"/>
      <c r="K96" s="17"/>
      <c r="L96" s="17"/>
      <c r="M96" s="17"/>
      <c r="N96" s="17"/>
    </row>
    <row r="97" spans="2:7" s="17" customFormat="1" ht="15">
      <c r="B97" s="145" t="s">
        <v>217</v>
      </c>
      <c r="C97" s="146">
        <v>227000</v>
      </c>
      <c r="D97" s="147">
        <v>19000</v>
      </c>
      <c r="E97" s="147">
        <v>10500</v>
      </c>
      <c r="F97" s="147">
        <v>162000</v>
      </c>
      <c r="G97" s="148">
        <v>35000</v>
      </c>
    </row>
    <row r="98" spans="2:7" s="17" customFormat="1">
      <c r="B98" s="979" t="s">
        <v>522</v>
      </c>
      <c r="C98" s="407">
        <v>0.74081150462851164</v>
      </c>
      <c r="D98" s="248">
        <v>0.87687412497072292</v>
      </c>
      <c r="E98" s="248">
        <v>0.60269126036055731</v>
      </c>
      <c r="F98" s="248">
        <v>0.71570697251381243</v>
      </c>
      <c r="G98" s="249">
        <v>0.82526341438942752</v>
      </c>
    </row>
    <row r="99" spans="2:14" s="92" customFormat="1">
      <c r="B99" s="979" t="s">
        <v>523</v>
      </c>
      <c r="C99" s="407">
        <v>0.10015072585680436</v>
      </c>
      <c r="D99" s="248">
        <v>0.068923161270062</v>
      </c>
      <c r="E99" s="248">
        <v>0.15477823177928524</v>
      </c>
      <c r="F99" s="248">
        <v>0.10126705646420685</v>
      </c>
      <c r="G99" s="249">
        <v>0.095454121963979843</v>
      </c>
      <c r="I99" s="17"/>
      <c r="J99" s="17"/>
      <c r="K99" s="17"/>
      <c r="L99" s="17"/>
      <c r="M99" s="17"/>
      <c r="N99" s="17"/>
    </row>
    <row r="100" spans="2:14" s="92" customFormat="1">
      <c r="B100" s="979" t="s">
        <v>524</v>
      </c>
      <c r="C100" s="407">
        <v>0.15903772544537326</v>
      </c>
      <c r="D100" s="248">
        <v>0.054203238908068496</v>
      </c>
      <c r="E100" s="248">
        <v>0.24252956136639628</v>
      </c>
      <c r="F100" s="248">
        <v>0.18302603258905109</v>
      </c>
      <c r="G100" s="249">
        <v>0.079282463646592569</v>
      </c>
      <c r="I100" s="17"/>
      <c r="J100" s="17"/>
      <c r="K100" s="17"/>
      <c r="L100" s="17"/>
      <c r="M100" s="17"/>
      <c r="N100" s="17"/>
    </row>
    <row r="101" spans="2:14" s="92" customFormat="1">
      <c r="B101" s="980" t="s">
        <v>522</v>
      </c>
      <c r="C101" s="981">
        <v>0.74081150462851164</v>
      </c>
      <c r="D101" s="409">
        <v>0.87687412497072292</v>
      </c>
      <c r="E101" s="409">
        <v>0.60269126036055731</v>
      </c>
      <c r="F101" s="409">
        <v>0.71570697251381243</v>
      </c>
      <c r="G101" s="410">
        <v>0.82526341438942752</v>
      </c>
      <c r="I101" s="17"/>
      <c r="J101" s="17"/>
      <c r="K101" s="17"/>
      <c r="L101" s="17"/>
      <c r="M101" s="17"/>
      <c r="N101" s="17"/>
    </row>
    <row r="102" spans="2:14" s="962" customFormat="1">
      <c r="B102" s="982" t="s">
        <v>525</v>
      </c>
      <c r="C102" s="983">
        <v>0.25918849537148836</v>
      </c>
      <c r="D102" s="421">
        <v>0.12312587502927708</v>
      </c>
      <c r="E102" s="421">
        <v>0.39730873963944269</v>
      </c>
      <c r="F102" s="421">
        <v>0.28429302748618757</v>
      </c>
      <c r="G102" s="422">
        <v>0.17473658561057248</v>
      </c>
      <c r="I102" s="17"/>
      <c r="J102" s="17"/>
      <c r="K102" s="17"/>
      <c r="L102" s="17"/>
      <c r="M102" s="17"/>
      <c r="N102" s="17"/>
    </row>
    <row r="103" spans="1:14" s="962" customFormat="1">
      <c r="A103" s="963"/>
      <c r="B103" s="908" t="s">
        <v>250</v>
      </c>
      <c r="C103" s="984" t="s">
        <v>250</v>
      </c>
      <c r="D103" s="880"/>
      <c r="E103" s="880"/>
      <c r="F103" s="880"/>
      <c r="G103" s="910"/>
      <c r="I103" s="17"/>
      <c r="J103" s="17"/>
      <c r="K103" s="17"/>
      <c r="L103" s="17"/>
      <c r="M103" s="17"/>
      <c r="N103" s="17"/>
    </row>
    <row r="104" spans="2:7" s="17" customFormat="1" ht="15">
      <c r="B104" s="145" t="s">
        <v>217</v>
      </c>
      <c r="C104" s="146">
        <v>149000</v>
      </c>
      <c r="D104" s="147">
        <v>12500</v>
      </c>
      <c r="E104" s="147">
        <v>6300</v>
      </c>
      <c r="F104" s="147">
        <v>107000</v>
      </c>
      <c r="G104" s="148">
        <v>23000</v>
      </c>
    </row>
    <row r="105" spans="2:7" s="17" customFormat="1">
      <c r="B105" s="979" t="s">
        <v>522</v>
      </c>
      <c r="C105" s="407">
        <v>0.82895407028268242</v>
      </c>
      <c r="D105" s="248">
        <v>0.93240524410764225</v>
      </c>
      <c r="E105" s="248">
        <v>0.6847333730507722</v>
      </c>
      <c r="F105" s="248">
        <v>0.81282347563156454</v>
      </c>
      <c r="G105" s="249">
        <v>0.888524304002409</v>
      </c>
    </row>
    <row r="106" spans="2:14" s="92" customFormat="1">
      <c r="B106" s="979" t="s">
        <v>523</v>
      </c>
      <c r="C106" s="407">
        <v>0.070542386270891558</v>
      </c>
      <c r="D106" s="248">
        <v>0.04125074146258792</v>
      </c>
      <c r="E106" s="248">
        <v>0.11521051818648914</v>
      </c>
      <c r="F106" s="248">
        <v>0.072742059991177777</v>
      </c>
      <c r="G106" s="249">
        <v>0.063706881315473085</v>
      </c>
      <c r="I106" s="17"/>
      <c r="J106" s="17"/>
      <c r="K106" s="17"/>
      <c r="L106" s="17"/>
      <c r="M106" s="17"/>
      <c r="N106" s="17"/>
    </row>
    <row r="107" spans="2:14" s="92" customFormat="1">
      <c r="B107" s="979" t="s">
        <v>524</v>
      </c>
      <c r="C107" s="407">
        <v>0.10050354344642592</v>
      </c>
      <c r="D107" s="248">
        <v>0.026344014429769875</v>
      </c>
      <c r="E107" s="248">
        <v>0.20005453267389775</v>
      </c>
      <c r="F107" s="248">
        <v>0.11443446437725772</v>
      </c>
      <c r="G107" s="249">
        <v>0.047768814682118</v>
      </c>
      <c r="I107" s="17"/>
      <c r="J107" s="17"/>
      <c r="K107" s="17"/>
      <c r="L107" s="17"/>
      <c r="M107" s="17"/>
      <c r="N107" s="17"/>
    </row>
    <row r="108" spans="2:14" s="92" customFormat="1">
      <c r="B108" s="980" t="s">
        <v>522</v>
      </c>
      <c r="C108" s="981">
        <v>0.82895407028268242</v>
      </c>
      <c r="D108" s="409">
        <v>0.93240524410764225</v>
      </c>
      <c r="E108" s="409">
        <v>0.6847333730507722</v>
      </c>
      <c r="F108" s="409">
        <v>0.81282347563156454</v>
      </c>
      <c r="G108" s="410">
        <v>0.888524304002409</v>
      </c>
      <c r="I108" s="17"/>
      <c r="J108" s="17"/>
      <c r="K108" s="17"/>
      <c r="L108" s="17"/>
      <c r="M108" s="17"/>
      <c r="N108" s="17"/>
    </row>
    <row r="109" spans="2:14" s="962" customFormat="1">
      <c r="B109" s="982" t="s">
        <v>525</v>
      </c>
      <c r="C109" s="983">
        <v>0.17104592971731758</v>
      </c>
      <c r="D109" s="421">
        <v>0.06759475589235775</v>
      </c>
      <c r="E109" s="421">
        <v>0.3152666269492278</v>
      </c>
      <c r="F109" s="421">
        <v>0.18717652436843546</v>
      </c>
      <c r="G109" s="422">
        <v>0.111475695997591</v>
      </c>
      <c r="I109" s="17"/>
      <c r="J109" s="17"/>
      <c r="K109" s="17"/>
      <c r="L109" s="17"/>
      <c r="M109" s="17"/>
      <c r="N109" s="17"/>
    </row>
    <row r="110" spans="1:14" s="962" customFormat="1">
      <c r="A110" s="963"/>
      <c r="B110" s="908" t="s">
        <v>251</v>
      </c>
      <c r="C110" s="984" t="s">
        <v>251</v>
      </c>
      <c r="D110" s="880"/>
      <c r="E110" s="880"/>
      <c r="F110" s="880"/>
      <c r="G110" s="910"/>
      <c r="I110" s="17"/>
      <c r="J110" s="17"/>
      <c r="K110" s="17"/>
      <c r="L110" s="17"/>
      <c r="M110" s="17"/>
      <c r="N110" s="17"/>
    </row>
    <row r="111" spans="2:7" s="17" customFormat="1" ht="15">
      <c r="B111" s="145" t="s">
        <v>217</v>
      </c>
      <c r="C111" s="146">
        <v>148000</v>
      </c>
      <c r="D111" s="147">
        <v>11500</v>
      </c>
      <c r="E111" s="147">
        <v>6100</v>
      </c>
      <c r="F111" s="147">
        <v>109000</v>
      </c>
      <c r="G111" s="148">
        <v>22000</v>
      </c>
    </row>
    <row r="112" spans="2:7" s="17" customFormat="1">
      <c r="B112" s="979" t="s">
        <v>522</v>
      </c>
      <c r="C112" s="407">
        <v>0.83369279508712157</v>
      </c>
      <c r="D112" s="248">
        <v>0.94110698002887139</v>
      </c>
      <c r="E112" s="248">
        <v>0.75423037063680154</v>
      </c>
      <c r="F112" s="248">
        <v>0.809316294730944</v>
      </c>
      <c r="G112" s="249">
        <v>0.92075548198692181</v>
      </c>
    </row>
    <row r="113" spans="2:14" s="92" customFormat="1">
      <c r="B113" s="979" t="s">
        <v>523</v>
      </c>
      <c r="C113" s="407">
        <v>0.043708181528331676</v>
      </c>
      <c r="D113" s="248">
        <v>0.022017918280731269</v>
      </c>
      <c r="E113" s="248">
        <v>0.066690645473343288</v>
      </c>
      <c r="F113" s="248">
        <v>0.046013993498854808</v>
      </c>
      <c r="G113" s="249">
        <v>0.037264072409148009</v>
      </c>
      <c r="I113" s="17"/>
      <c r="J113" s="17"/>
      <c r="K113" s="17"/>
      <c r="L113" s="17"/>
      <c r="M113" s="17"/>
      <c r="N113" s="17"/>
    </row>
    <row r="114" spans="2:14" s="92" customFormat="1">
      <c r="B114" s="979" t="s">
        <v>524</v>
      </c>
      <c r="C114" s="407">
        <v>0.12259902338454666</v>
      </c>
      <c r="D114" s="248">
        <v>0.036875101690397309</v>
      </c>
      <c r="E114" s="248">
        <v>0.17907898388985513</v>
      </c>
      <c r="F114" s="248">
        <v>0.14466961997464056</v>
      </c>
      <c r="G114" s="249">
        <v>0.041980904261247537</v>
      </c>
      <c r="I114" s="17"/>
      <c r="J114" s="17"/>
      <c r="K114" s="17"/>
      <c r="L114" s="17"/>
      <c r="M114" s="17"/>
      <c r="N114" s="17"/>
    </row>
    <row r="115" spans="2:14" s="92" customFormat="1">
      <c r="B115" s="980" t="s">
        <v>522</v>
      </c>
      <c r="C115" s="981">
        <v>0.83369279508712157</v>
      </c>
      <c r="D115" s="409">
        <v>0.94110698002887139</v>
      </c>
      <c r="E115" s="409">
        <v>0.75423037063680154</v>
      </c>
      <c r="F115" s="409">
        <v>0.809316294730944</v>
      </c>
      <c r="G115" s="410">
        <v>0.92075548198692181</v>
      </c>
      <c r="I115" s="17"/>
      <c r="J115" s="17"/>
      <c r="K115" s="17"/>
      <c r="L115" s="17"/>
      <c r="M115" s="17"/>
      <c r="N115" s="17"/>
    </row>
    <row r="116" spans="2:14" s="962" customFormat="1">
      <c r="B116" s="982" t="s">
        <v>525</v>
      </c>
      <c r="C116" s="983">
        <v>0.16630720491287843</v>
      </c>
      <c r="D116" s="421">
        <v>0.058893019971128613</v>
      </c>
      <c r="E116" s="421">
        <v>0.24576962936319846</v>
      </c>
      <c r="F116" s="421">
        <v>0.19068370526905598</v>
      </c>
      <c r="G116" s="422">
        <v>0.079244518013078191</v>
      </c>
      <c r="I116" s="17"/>
      <c r="J116" s="17"/>
      <c r="K116" s="17"/>
      <c r="L116" s="17"/>
      <c r="M116" s="17"/>
      <c r="N116" s="17"/>
    </row>
    <row r="117" spans="1:14" s="962" customFormat="1">
      <c r="A117" s="963"/>
      <c r="B117" s="908" t="s">
        <v>259</v>
      </c>
      <c r="C117" s="984" t="s">
        <v>259</v>
      </c>
      <c r="D117" s="880"/>
      <c r="E117" s="880"/>
      <c r="F117" s="880"/>
      <c r="G117" s="910"/>
      <c r="I117" s="17"/>
      <c r="J117" s="17"/>
      <c r="K117" s="17"/>
      <c r="L117" s="17"/>
      <c r="M117" s="17"/>
      <c r="N117" s="17"/>
    </row>
    <row r="118" spans="2:3817" ht="15">
      <c r="B118" s="145" t="s">
        <v>217</v>
      </c>
      <c r="C118" s="146">
        <v>136000</v>
      </c>
      <c r="D118" s="147">
        <v>11500</v>
      </c>
      <c r="E118" s="147">
        <v>5400</v>
      </c>
      <c r="F118" s="147">
        <v>99000</v>
      </c>
      <c r="G118" s="148">
        <v>20000</v>
      </c>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7"/>
      <c r="IP118" s="17"/>
      <c r="IQ118" s="17"/>
      <c r="IR118" s="17"/>
      <c r="IS118" s="17"/>
      <c r="IT118" s="17"/>
      <c r="IU118" s="17"/>
      <c r="IV118" s="17"/>
      <c r="IW118" s="17"/>
      <c r="IX118" s="17"/>
      <c r="IY118" s="17"/>
      <c r="IZ118" s="17"/>
      <c r="JA118" s="17"/>
      <c r="JB118" s="17"/>
      <c r="JC118" s="17"/>
      <c r="JD118" s="17"/>
      <c r="JE118" s="17"/>
      <c r="JF118" s="17"/>
      <c r="JG118" s="17"/>
      <c r="JH118" s="17"/>
      <c r="JI118" s="17"/>
      <c r="JJ118" s="17"/>
      <c r="JK118" s="17"/>
      <c r="JL118" s="17"/>
      <c r="JM118" s="17"/>
      <c r="JN118" s="17"/>
      <c r="JO118" s="17"/>
      <c r="JP118" s="17"/>
      <c r="JQ118" s="17"/>
      <c r="JR118" s="17"/>
      <c r="JS118" s="17"/>
      <c r="JT118" s="17"/>
      <c r="JU118" s="17"/>
      <c r="JV118" s="17"/>
      <c r="JW118" s="17"/>
      <c r="JX118" s="17"/>
      <c r="JY118" s="17"/>
      <c r="JZ118" s="17"/>
      <c r="KA118" s="17"/>
      <c r="KB118" s="17"/>
      <c r="KC118" s="17"/>
      <c r="KD118" s="17"/>
      <c r="KE118" s="17"/>
      <c r="KF118" s="17"/>
      <c r="KG118" s="17"/>
      <c r="KH118" s="17"/>
      <c r="KI118" s="17"/>
      <c r="KJ118" s="17"/>
      <c r="KK118" s="17"/>
      <c r="KL118" s="17"/>
      <c r="KM118" s="17"/>
      <c r="KN118" s="17"/>
      <c r="KO118" s="17"/>
      <c r="KP118" s="17"/>
      <c r="KQ118" s="17"/>
      <c r="KR118" s="17"/>
      <c r="KS118" s="17"/>
      <c r="KT118" s="17"/>
      <c r="KU118" s="17"/>
      <c r="KV118" s="17"/>
      <c r="KW118" s="17"/>
      <c r="KX118" s="17"/>
      <c r="KY118" s="17"/>
      <c r="KZ118" s="17"/>
      <c r="LA118" s="17"/>
      <c r="LB118" s="17"/>
      <c r="LC118" s="17"/>
      <c r="LD118" s="17"/>
      <c r="LE118" s="17"/>
      <c r="LF118" s="17"/>
      <c r="LG118" s="17"/>
      <c r="LH118" s="17"/>
      <c r="LI118" s="17"/>
      <c r="LJ118" s="17"/>
      <c r="LK118" s="17"/>
      <c r="LL118" s="17"/>
      <c r="LM118" s="17"/>
      <c r="LN118" s="17"/>
      <c r="LO118" s="17"/>
      <c r="LP118" s="17"/>
      <c r="LQ118" s="17"/>
      <c r="LR118" s="17"/>
      <c r="LS118" s="17"/>
      <c r="LT118" s="17"/>
      <c r="LU118" s="17"/>
      <c r="LV118" s="17"/>
      <c r="LW118" s="17"/>
      <c r="LX118" s="17"/>
      <c r="LY118" s="17"/>
      <c r="LZ118" s="17"/>
      <c r="MA118" s="17"/>
      <c r="MB118" s="17"/>
      <c r="MC118" s="17"/>
      <c r="MD118" s="17"/>
      <c r="ME118" s="17"/>
      <c r="MF118" s="17"/>
      <c r="MG118" s="17"/>
      <c r="MH118" s="17"/>
      <c r="MI118" s="17"/>
      <c r="MJ118" s="17"/>
      <c r="MK118" s="17"/>
      <c r="ML118" s="17"/>
      <c r="MM118" s="17"/>
      <c r="MN118" s="17"/>
      <c r="MO118" s="17"/>
      <c r="MP118" s="17"/>
      <c r="MQ118" s="17"/>
      <c r="MR118" s="17"/>
      <c r="MS118" s="17"/>
      <c r="MT118" s="17"/>
      <c r="MU118" s="17"/>
      <c r="MV118" s="17"/>
      <c r="MW118" s="17"/>
      <c r="MX118" s="17"/>
      <c r="MY118" s="17"/>
      <c r="MZ118" s="17"/>
      <c r="NA118" s="17"/>
      <c r="NB118" s="17"/>
      <c r="NC118" s="17"/>
      <c r="ND118" s="17"/>
      <c r="NE118" s="17"/>
      <c r="NF118" s="17"/>
      <c r="NG118" s="17"/>
      <c r="NH118" s="17"/>
      <c r="NI118" s="17"/>
      <c r="NJ118" s="17"/>
      <c r="NK118" s="17"/>
      <c r="NL118" s="17"/>
      <c r="NM118" s="17"/>
      <c r="NN118" s="17"/>
      <c r="NO118" s="17"/>
      <c r="NP118" s="17"/>
      <c r="NQ118" s="17"/>
      <c r="NR118" s="17"/>
      <c r="NS118" s="17"/>
      <c r="NT118" s="17"/>
      <c r="NU118" s="17"/>
      <c r="NV118" s="17"/>
      <c r="NW118" s="17"/>
      <c r="NX118" s="17"/>
      <c r="NY118" s="17"/>
      <c r="NZ118" s="17"/>
      <c r="OA118" s="17"/>
      <c r="OB118" s="17"/>
      <c r="OC118" s="17"/>
      <c r="OD118" s="17"/>
      <c r="OE118" s="17"/>
      <c r="OF118" s="17"/>
      <c r="OG118" s="17"/>
      <c r="OH118" s="17"/>
      <c r="OI118" s="17"/>
      <c r="OJ118" s="17"/>
      <c r="OK118" s="17"/>
      <c r="OL118" s="17"/>
      <c r="OM118" s="17"/>
      <c r="ON118" s="17"/>
      <c r="OO118" s="17"/>
      <c r="OP118" s="17"/>
      <c r="OQ118" s="17"/>
      <c r="OR118" s="17"/>
      <c r="OS118" s="17"/>
      <c r="OT118" s="17"/>
      <c r="OU118" s="17"/>
      <c r="OV118" s="17"/>
      <c r="OW118" s="17"/>
      <c r="OX118" s="17"/>
      <c r="OY118" s="17"/>
      <c r="OZ118" s="17"/>
      <c r="PA118" s="17"/>
      <c r="PB118" s="17"/>
      <c r="PC118" s="17"/>
      <c r="PD118" s="17"/>
      <c r="PE118" s="17"/>
      <c r="PF118" s="17"/>
      <c r="PG118" s="17"/>
      <c r="PH118" s="17"/>
      <c r="PI118" s="17"/>
      <c r="PJ118" s="17"/>
      <c r="PK118" s="17"/>
      <c r="PL118" s="17"/>
      <c r="PM118" s="17"/>
      <c r="PN118" s="17"/>
      <c r="PO118" s="17"/>
      <c r="PP118" s="17"/>
      <c r="PQ118" s="17"/>
      <c r="PR118" s="17"/>
      <c r="PS118" s="17"/>
      <c r="PT118" s="17"/>
      <c r="PU118" s="17"/>
      <c r="PV118" s="17"/>
      <c r="PW118" s="17"/>
      <c r="PX118" s="17"/>
      <c r="PY118" s="17"/>
      <c r="PZ118" s="17"/>
      <c r="QA118" s="17"/>
      <c r="QB118" s="17"/>
      <c r="QC118" s="17"/>
      <c r="QD118" s="17"/>
      <c r="QE118" s="17"/>
      <c r="QF118" s="17"/>
      <c r="QG118" s="17"/>
      <c r="QH118" s="17"/>
      <c r="QI118" s="17"/>
      <c r="QJ118" s="17"/>
      <c r="QK118" s="17"/>
      <c r="QL118" s="17"/>
      <c r="QM118" s="17"/>
      <c r="QN118" s="17"/>
      <c r="QO118" s="17"/>
      <c r="QP118" s="17"/>
      <c r="QQ118" s="17"/>
      <c r="QR118" s="17"/>
      <c r="QS118" s="17"/>
      <c r="QT118" s="17"/>
      <c r="QU118" s="17"/>
      <c r="QV118" s="17"/>
      <c r="QW118" s="17"/>
      <c r="QX118" s="17"/>
      <c r="QY118" s="17"/>
      <c r="QZ118" s="17"/>
      <c r="RA118" s="17"/>
      <c r="RB118" s="17"/>
      <c r="RC118" s="17"/>
      <c r="RD118" s="17"/>
      <c r="RE118" s="17"/>
      <c r="RF118" s="17"/>
      <c r="RG118" s="17"/>
      <c r="RH118" s="17"/>
      <c r="RI118" s="17"/>
      <c r="RJ118" s="17"/>
      <c r="RK118" s="17"/>
      <c r="RL118" s="17"/>
      <c r="RM118" s="17"/>
      <c r="RN118" s="17"/>
      <c r="RO118" s="17"/>
      <c r="RP118" s="17"/>
      <c r="RQ118" s="17"/>
      <c r="RR118" s="17"/>
      <c r="RS118" s="17"/>
      <c r="RT118" s="17"/>
      <c r="RU118" s="17"/>
      <c r="RV118" s="17"/>
      <c r="RW118" s="17"/>
      <c r="RX118" s="17"/>
      <c r="RY118" s="17"/>
      <c r="RZ118" s="17"/>
      <c r="SA118" s="17"/>
      <c r="SB118" s="17"/>
      <c r="SC118" s="17"/>
      <c r="SD118" s="17"/>
      <c r="SE118" s="17"/>
      <c r="SF118" s="17"/>
      <c r="SG118" s="17"/>
      <c r="SH118" s="17"/>
      <c r="SI118" s="17"/>
      <c r="SJ118" s="17"/>
      <c r="SK118" s="17"/>
      <c r="SL118" s="17"/>
      <c r="SM118" s="17"/>
      <c r="SN118" s="17"/>
      <c r="SO118" s="17"/>
      <c r="SP118" s="17"/>
      <c r="SQ118" s="17"/>
      <c r="SR118" s="17"/>
      <c r="SS118" s="17"/>
      <c r="ST118" s="17"/>
      <c r="SU118" s="17"/>
      <c r="SV118" s="17"/>
      <c r="SW118" s="17"/>
      <c r="SX118" s="17"/>
      <c r="SY118" s="17"/>
      <c r="SZ118" s="17"/>
      <c r="TA118" s="17"/>
      <c r="TB118" s="17"/>
      <c r="TC118" s="17"/>
      <c r="TD118" s="17"/>
      <c r="TE118" s="17"/>
      <c r="TF118" s="17"/>
      <c r="TG118" s="17"/>
      <c r="TH118" s="17"/>
      <c r="TI118" s="17"/>
      <c r="TJ118" s="17"/>
      <c r="TK118" s="17"/>
      <c r="TL118" s="17"/>
      <c r="TM118" s="17"/>
      <c r="TN118" s="17"/>
      <c r="TO118" s="17"/>
      <c r="TP118" s="17"/>
      <c r="TQ118" s="17"/>
      <c r="TR118" s="17"/>
      <c r="TS118" s="17"/>
      <c r="TT118" s="17"/>
      <c r="TU118" s="17"/>
      <c r="TV118" s="17"/>
      <c r="TW118" s="17"/>
      <c r="TX118" s="17"/>
      <c r="TY118" s="17"/>
      <c r="TZ118" s="17"/>
      <c r="UA118" s="17"/>
      <c r="UB118" s="17"/>
      <c r="UC118" s="17"/>
      <c r="UD118" s="17"/>
      <c r="UE118" s="17"/>
      <c r="UF118" s="17"/>
      <c r="UG118" s="17"/>
      <c r="UH118" s="17"/>
      <c r="UI118" s="17"/>
      <c r="UJ118" s="17"/>
      <c r="UK118" s="17"/>
      <c r="UL118" s="17"/>
      <c r="UM118" s="17"/>
      <c r="UN118" s="17"/>
      <c r="UO118" s="17"/>
      <c r="UP118" s="17"/>
      <c r="UQ118" s="17"/>
      <c r="UR118" s="17"/>
      <c r="US118" s="17"/>
      <c r="UT118" s="17"/>
      <c r="UU118" s="17"/>
      <c r="UV118" s="17"/>
      <c r="UW118" s="17"/>
      <c r="UX118" s="17"/>
      <c r="UY118" s="17"/>
      <c r="UZ118" s="17"/>
      <c r="VA118" s="17"/>
      <c r="VB118" s="17"/>
      <c r="VC118" s="17"/>
      <c r="VD118" s="17"/>
      <c r="VE118" s="17"/>
      <c r="VF118" s="17"/>
      <c r="VG118" s="17"/>
      <c r="VH118" s="17"/>
      <c r="VI118" s="17"/>
      <c r="VJ118" s="17"/>
      <c r="VK118" s="17"/>
      <c r="VL118" s="17"/>
      <c r="VM118" s="17"/>
      <c r="VN118" s="17"/>
      <c r="VO118" s="17"/>
      <c r="VP118" s="17"/>
      <c r="VQ118" s="17"/>
      <c r="VR118" s="17"/>
      <c r="VS118" s="17"/>
      <c r="VT118" s="17"/>
      <c r="VU118" s="17"/>
      <c r="VV118" s="17"/>
      <c r="VW118" s="17"/>
      <c r="VX118" s="17"/>
      <c r="VY118" s="17"/>
      <c r="VZ118" s="17"/>
      <c r="WA118" s="17"/>
      <c r="WB118" s="17"/>
      <c r="WC118" s="17"/>
      <c r="WD118" s="17"/>
      <c r="WE118" s="17"/>
      <c r="WF118" s="17"/>
      <c r="WG118" s="17"/>
      <c r="WH118" s="17"/>
      <c r="WI118" s="17"/>
      <c r="WJ118" s="17"/>
      <c r="WK118" s="17"/>
      <c r="WL118" s="17"/>
      <c r="WM118" s="17"/>
      <c r="WN118" s="17"/>
      <c r="WO118" s="17"/>
      <c r="WP118" s="17"/>
      <c r="WQ118" s="17"/>
      <c r="WR118" s="17"/>
      <c r="WS118" s="17"/>
      <c r="WT118" s="17"/>
      <c r="WU118" s="17"/>
      <c r="WV118" s="17"/>
      <c r="WW118" s="17"/>
      <c r="WX118" s="17"/>
      <c r="WY118" s="17"/>
      <c r="WZ118" s="17"/>
      <c r="XA118" s="17"/>
      <c r="XB118" s="17"/>
      <c r="XC118" s="17"/>
      <c r="XD118" s="17"/>
      <c r="XE118" s="17"/>
      <c r="XF118" s="17"/>
      <c r="XG118" s="17"/>
      <c r="XH118" s="17"/>
      <c r="XI118" s="17"/>
      <c r="XJ118" s="17"/>
      <c r="XK118" s="17"/>
      <c r="XL118" s="17"/>
      <c r="XM118" s="17"/>
      <c r="XN118" s="17"/>
      <c r="XO118" s="17"/>
      <c r="XP118" s="17"/>
      <c r="XQ118" s="17"/>
      <c r="XR118" s="17"/>
      <c r="XS118" s="17"/>
      <c r="XT118" s="17"/>
      <c r="XU118" s="17"/>
      <c r="XV118" s="17"/>
      <c r="XW118" s="17"/>
      <c r="XX118" s="17"/>
      <c r="XY118" s="17"/>
      <c r="XZ118" s="17"/>
      <c r="YA118" s="17"/>
      <c r="YB118" s="17"/>
      <c r="YC118" s="17"/>
      <c r="YD118" s="17"/>
      <c r="YE118" s="17"/>
      <c r="YF118" s="17"/>
      <c r="YG118" s="17"/>
      <c r="YH118" s="17"/>
      <c r="YI118" s="17"/>
      <c r="YJ118" s="17"/>
      <c r="YK118" s="17"/>
      <c r="YL118" s="17"/>
      <c r="YM118" s="17"/>
      <c r="YN118" s="17"/>
      <c r="YO118" s="17"/>
      <c r="YP118" s="17"/>
      <c r="YQ118" s="17"/>
      <c r="YR118" s="17"/>
      <c r="YS118" s="17"/>
      <c r="YT118" s="17"/>
      <c r="YU118" s="17"/>
      <c r="YV118" s="17"/>
      <c r="YW118" s="17"/>
      <c r="YX118" s="17"/>
      <c r="YY118" s="17"/>
      <c r="YZ118" s="17"/>
      <c r="ZA118" s="17"/>
      <c r="ZB118" s="17"/>
      <c r="ZC118" s="17"/>
      <c r="ZD118" s="17"/>
      <c r="ZE118" s="17"/>
      <c r="ZF118" s="17"/>
      <c r="ZG118" s="17"/>
      <c r="ZH118" s="17"/>
      <c r="ZI118" s="17"/>
      <c r="ZJ118" s="17"/>
      <c r="ZK118" s="17"/>
      <c r="ZL118" s="17"/>
      <c r="ZM118" s="17"/>
      <c r="ZN118" s="17"/>
      <c r="ZO118" s="17"/>
      <c r="ZP118" s="17"/>
      <c r="ZQ118" s="17"/>
      <c r="ZR118" s="17"/>
      <c r="ZS118" s="17"/>
      <c r="ZT118" s="17"/>
      <c r="ZU118" s="17"/>
      <c r="ZV118" s="17"/>
      <c r="ZW118" s="17"/>
      <c r="ZX118" s="17"/>
      <c r="ZY118" s="17"/>
      <c r="ZZ118" s="17"/>
      <c r="AAA118" s="17"/>
      <c r="AAB118" s="17"/>
      <c r="AAC118" s="17"/>
      <c r="AAD118" s="17"/>
      <c r="AAE118" s="17"/>
      <c r="AAF118" s="17"/>
      <c r="AAG118" s="17"/>
      <c r="AAH118" s="17"/>
      <c r="AAI118" s="17"/>
      <c r="AAJ118" s="17"/>
      <c r="AAK118" s="17"/>
      <c r="AAL118" s="17"/>
      <c r="AAM118" s="17"/>
      <c r="AAN118" s="17"/>
      <c r="AAO118" s="17"/>
      <c r="AAP118" s="17"/>
      <c r="AAQ118" s="17"/>
      <c r="AAR118" s="17"/>
      <c r="AAS118" s="17"/>
      <c r="AAT118" s="17"/>
      <c r="AAU118" s="17"/>
      <c r="AAV118" s="17"/>
      <c r="AAW118" s="17"/>
      <c r="AAX118" s="17"/>
      <c r="AAY118" s="17"/>
      <c r="AAZ118" s="17"/>
      <c r="ABA118" s="17"/>
      <c r="ABB118" s="17"/>
      <c r="ABC118" s="17"/>
      <c r="ABD118" s="17"/>
      <c r="ABE118" s="17"/>
      <c r="ABF118" s="17"/>
      <c r="ABG118" s="17"/>
      <c r="ABH118" s="17"/>
      <c r="ABI118" s="17"/>
      <c r="ABJ118" s="17"/>
      <c r="ABK118" s="17"/>
      <c r="ABL118" s="17"/>
      <c r="ABM118" s="17"/>
      <c r="ABN118" s="17"/>
      <c r="ABO118" s="17"/>
      <c r="ABP118" s="17"/>
      <c r="ABQ118" s="17"/>
      <c r="ABR118" s="17"/>
      <c r="ABS118" s="17"/>
      <c r="ABT118" s="17"/>
      <c r="ABU118" s="17"/>
      <c r="ABV118" s="17"/>
      <c r="ABW118" s="17"/>
      <c r="ABX118" s="17"/>
      <c r="ABY118" s="17"/>
      <c r="ABZ118" s="17"/>
      <c r="ACA118" s="17"/>
      <c r="ACB118" s="17"/>
      <c r="ACC118" s="17"/>
      <c r="ACD118" s="17"/>
      <c r="ACE118" s="17"/>
      <c r="ACF118" s="17"/>
      <c r="ACG118" s="17"/>
      <c r="ACH118" s="17"/>
      <c r="ACI118" s="17"/>
      <c r="ACJ118" s="17"/>
      <c r="ACK118" s="17"/>
      <c r="ACL118" s="17"/>
      <c r="ACM118" s="17"/>
      <c r="ACN118" s="17"/>
      <c r="ACO118" s="17"/>
      <c r="ACP118" s="17"/>
      <c r="ACQ118" s="17"/>
      <c r="ACR118" s="17"/>
      <c r="ACS118" s="17"/>
      <c r="ACT118" s="17"/>
      <c r="ACU118" s="17"/>
      <c r="ACV118" s="17"/>
      <c r="ACW118" s="17"/>
      <c r="ACX118" s="17"/>
      <c r="ACY118" s="17"/>
      <c r="ACZ118" s="17"/>
      <c r="ADA118" s="17"/>
      <c r="ADB118" s="17"/>
      <c r="ADC118" s="17"/>
      <c r="ADD118" s="17"/>
      <c r="ADE118" s="17"/>
      <c r="ADF118" s="17"/>
      <c r="ADG118" s="17"/>
      <c r="ADH118" s="17"/>
      <c r="ADI118" s="17"/>
      <c r="ADJ118" s="17"/>
      <c r="ADK118" s="17"/>
      <c r="ADL118" s="17"/>
      <c r="ADM118" s="17"/>
      <c r="ADN118" s="17"/>
      <c r="ADO118" s="17"/>
      <c r="ADP118" s="17"/>
      <c r="ADQ118" s="17"/>
      <c r="ADR118" s="17"/>
      <c r="ADS118" s="17"/>
      <c r="ADT118" s="17"/>
      <c r="ADU118" s="17"/>
      <c r="ADV118" s="17"/>
      <c r="ADW118" s="17"/>
      <c r="ADX118" s="17"/>
      <c r="ADY118" s="17"/>
      <c r="ADZ118" s="17"/>
      <c r="AEA118" s="17"/>
      <c r="AEB118" s="17"/>
      <c r="AEC118" s="17"/>
      <c r="AED118" s="17"/>
      <c r="AEE118" s="17"/>
      <c r="AEF118" s="17"/>
      <c r="AEG118" s="17"/>
      <c r="AEH118" s="17"/>
      <c r="AEI118" s="17"/>
      <c r="AEJ118" s="17"/>
      <c r="AEK118" s="17"/>
      <c r="AEL118" s="17"/>
      <c r="AEM118" s="17"/>
      <c r="AEN118" s="17"/>
      <c r="AEO118" s="17"/>
      <c r="AEP118" s="17"/>
      <c r="AEQ118" s="17"/>
      <c r="AER118" s="17"/>
      <c r="AES118" s="17"/>
      <c r="AET118" s="17"/>
      <c r="AEU118" s="17"/>
      <c r="AEV118" s="17"/>
      <c r="AEW118" s="17"/>
      <c r="AEX118" s="17"/>
      <c r="AEY118" s="17"/>
      <c r="AEZ118" s="17"/>
      <c r="AFA118" s="17"/>
      <c r="AFB118" s="17"/>
      <c r="AFC118" s="17"/>
      <c r="AFD118" s="17"/>
      <c r="AFE118" s="17"/>
      <c r="AFF118" s="17"/>
      <c r="AFG118" s="17"/>
      <c r="AFH118" s="17"/>
      <c r="AFI118" s="17"/>
      <c r="AFJ118" s="17"/>
      <c r="AFK118" s="17"/>
      <c r="AFL118" s="17"/>
      <c r="AFM118" s="17"/>
      <c r="AFN118" s="17"/>
      <c r="AFO118" s="17"/>
      <c r="AFP118" s="17"/>
      <c r="AFQ118" s="17"/>
      <c r="AFR118" s="17"/>
      <c r="AFS118" s="17"/>
      <c r="AFT118" s="17"/>
      <c r="AFU118" s="17"/>
      <c r="AFV118" s="17"/>
      <c r="AFW118" s="17"/>
      <c r="AFX118" s="17"/>
      <c r="AFY118" s="17"/>
      <c r="AFZ118" s="17"/>
      <c r="AGA118" s="17"/>
      <c r="AGB118" s="17"/>
      <c r="AGC118" s="17"/>
      <c r="AGD118" s="17"/>
      <c r="AGE118" s="17"/>
      <c r="AGF118" s="17"/>
      <c r="AGG118" s="17"/>
      <c r="AGH118" s="17"/>
      <c r="AGI118" s="17"/>
      <c r="AGJ118" s="17"/>
      <c r="AGK118" s="17"/>
      <c r="AGL118" s="17"/>
      <c r="AGM118" s="17"/>
      <c r="AGN118" s="17"/>
      <c r="AGO118" s="17"/>
      <c r="AGP118" s="17"/>
      <c r="AGQ118" s="17"/>
      <c r="AGR118" s="17"/>
      <c r="AGS118" s="17"/>
      <c r="AGT118" s="17"/>
      <c r="AGU118" s="17"/>
      <c r="AGV118" s="17"/>
      <c r="AGW118" s="17"/>
      <c r="AGX118" s="17"/>
      <c r="AGY118" s="17"/>
      <c r="AGZ118" s="17"/>
      <c r="AHA118" s="17"/>
      <c r="AHB118" s="17"/>
      <c r="AHC118" s="17"/>
      <c r="AHD118" s="17"/>
      <c r="AHE118" s="17"/>
      <c r="AHF118" s="17"/>
      <c r="AHG118" s="17"/>
      <c r="AHH118" s="17"/>
      <c r="AHI118" s="17"/>
      <c r="AHJ118" s="17"/>
      <c r="AHK118" s="17"/>
      <c r="AHL118" s="17"/>
      <c r="AHM118" s="17"/>
      <c r="AHN118" s="17"/>
      <c r="AHO118" s="17"/>
      <c r="AHP118" s="17"/>
      <c r="AHQ118" s="17"/>
      <c r="AHR118" s="17"/>
      <c r="AHS118" s="17"/>
      <c r="AHT118" s="17"/>
      <c r="AHU118" s="17"/>
      <c r="AHV118" s="17"/>
      <c r="AHW118" s="17"/>
      <c r="AHX118" s="17"/>
      <c r="AHY118" s="17"/>
      <c r="AHZ118" s="17"/>
      <c r="AIA118" s="17"/>
      <c r="AIB118" s="17"/>
      <c r="AIC118" s="17"/>
      <c r="AID118" s="17"/>
      <c r="AIE118" s="17"/>
      <c r="AIF118" s="17"/>
      <c r="AIG118" s="17"/>
      <c r="AIH118" s="17"/>
      <c r="AII118" s="17"/>
      <c r="AIJ118" s="17"/>
      <c r="AIK118" s="17"/>
      <c r="AIL118" s="17"/>
      <c r="AIM118" s="17"/>
      <c r="AIN118" s="17"/>
      <c r="AIO118" s="17"/>
      <c r="AIP118" s="17"/>
      <c r="AIQ118" s="17"/>
      <c r="AIR118" s="17"/>
      <c r="AIS118" s="17"/>
      <c r="AIT118" s="17"/>
      <c r="AIU118" s="17"/>
      <c r="AIV118" s="17"/>
      <c r="AIW118" s="17"/>
      <c r="AIX118" s="17"/>
      <c r="AIY118" s="17"/>
      <c r="AIZ118" s="17"/>
      <c r="AJA118" s="17"/>
      <c r="AJB118" s="17"/>
      <c r="AJC118" s="17"/>
      <c r="AJD118" s="17"/>
      <c r="AJE118" s="17"/>
      <c r="AJF118" s="17"/>
      <c r="AJG118" s="17"/>
      <c r="AJH118" s="17"/>
      <c r="AJI118" s="17"/>
      <c r="AJJ118" s="17"/>
      <c r="AJK118" s="17"/>
      <c r="AJL118" s="17"/>
      <c r="AJM118" s="17"/>
      <c r="AJN118" s="17"/>
      <c r="AJO118" s="17"/>
      <c r="AJP118" s="17"/>
      <c r="AJQ118" s="17"/>
      <c r="AJR118" s="17"/>
      <c r="AJS118" s="17"/>
      <c r="AJT118" s="17"/>
      <c r="AJU118" s="17"/>
      <c r="AJV118" s="17"/>
      <c r="AJW118" s="17"/>
      <c r="AJX118" s="17"/>
      <c r="AJY118" s="17"/>
      <c r="AJZ118" s="17"/>
      <c r="AKA118" s="17"/>
      <c r="AKB118" s="17"/>
      <c r="AKC118" s="17"/>
      <c r="AKD118" s="17"/>
      <c r="AKE118" s="17"/>
      <c r="AKF118" s="17"/>
      <c r="AKG118" s="17"/>
      <c r="AKH118" s="17"/>
      <c r="AKI118" s="17"/>
      <c r="AKJ118" s="17"/>
      <c r="AKK118" s="17"/>
      <c r="AKL118" s="17"/>
      <c r="AKM118" s="17"/>
      <c r="AKN118" s="17"/>
      <c r="AKO118" s="17"/>
      <c r="AKP118" s="17"/>
      <c r="AKQ118" s="17"/>
      <c r="AKR118" s="17"/>
      <c r="AKS118" s="17"/>
      <c r="AKT118" s="17"/>
      <c r="AKU118" s="17"/>
      <c r="AKV118" s="17"/>
      <c r="AKW118" s="17"/>
      <c r="AKX118" s="17"/>
      <c r="AKY118" s="17"/>
      <c r="AKZ118" s="17"/>
      <c r="ALA118" s="17"/>
      <c r="ALB118" s="17"/>
      <c r="ALC118" s="17"/>
      <c r="ALD118" s="17"/>
      <c r="ALE118" s="17"/>
      <c r="ALF118" s="17"/>
      <c r="ALG118" s="17"/>
      <c r="ALH118" s="17"/>
      <c r="ALI118" s="17"/>
      <c r="ALJ118" s="17"/>
      <c r="ALK118" s="17"/>
      <c r="ALL118" s="17"/>
      <c r="ALM118" s="17"/>
      <c r="ALN118" s="17"/>
      <c r="ALO118" s="17"/>
      <c r="ALP118" s="17"/>
      <c r="ALQ118" s="17"/>
      <c r="ALR118" s="17"/>
      <c r="ALS118" s="17"/>
      <c r="ALT118" s="17"/>
      <c r="ALU118" s="17"/>
      <c r="ALV118" s="17"/>
      <c r="ALW118" s="17"/>
      <c r="ALX118" s="17"/>
      <c r="ALY118" s="17"/>
      <c r="ALZ118" s="17"/>
      <c r="AMA118" s="17"/>
      <c r="AMB118" s="17"/>
      <c r="AMC118" s="17"/>
      <c r="AMD118" s="17"/>
      <c r="AME118" s="17"/>
      <c r="AMF118" s="17"/>
      <c r="AMG118" s="17"/>
      <c r="AMH118" s="17"/>
      <c r="AMI118" s="17"/>
      <c r="AMJ118" s="17"/>
      <c r="AMK118" s="17"/>
      <c r="AML118" s="17"/>
      <c r="AMM118" s="17"/>
      <c r="AMN118" s="17"/>
      <c r="AMO118" s="17"/>
      <c r="AMP118" s="17"/>
      <c r="AMQ118" s="17"/>
      <c r="AMR118" s="17"/>
      <c r="AMS118" s="17"/>
      <c r="AMT118" s="17"/>
      <c r="AMU118" s="17"/>
      <c r="AMV118" s="17"/>
      <c r="AMW118" s="17"/>
      <c r="AMX118" s="17"/>
      <c r="AMY118" s="17"/>
      <c r="AMZ118" s="17"/>
      <c r="ANA118" s="17"/>
      <c r="ANB118" s="17"/>
      <c r="ANC118" s="17"/>
      <c r="AND118" s="17"/>
      <c r="ANE118" s="17"/>
      <c r="ANF118" s="17"/>
      <c r="ANG118" s="17"/>
      <c r="ANH118" s="17"/>
      <c r="ANI118" s="17"/>
      <c r="ANJ118" s="17"/>
      <c r="ANK118" s="17"/>
      <c r="ANL118" s="17"/>
      <c r="ANM118" s="17"/>
      <c r="ANN118" s="17"/>
      <c r="ANO118" s="17"/>
      <c r="ANP118" s="17"/>
      <c r="ANQ118" s="17"/>
      <c r="ANR118" s="17"/>
      <c r="ANS118" s="17"/>
      <c r="ANT118" s="17"/>
      <c r="ANU118" s="17"/>
      <c r="ANV118" s="17"/>
      <c r="ANW118" s="17"/>
      <c r="ANX118" s="17"/>
      <c r="ANY118" s="17"/>
      <c r="ANZ118" s="17"/>
      <c r="AOA118" s="17"/>
      <c r="AOB118" s="17"/>
      <c r="AOC118" s="17"/>
      <c r="AOD118" s="17"/>
      <c r="AOE118" s="17"/>
      <c r="AOF118" s="17"/>
      <c r="AOG118" s="17"/>
      <c r="AOH118" s="17"/>
      <c r="AOI118" s="17"/>
      <c r="AOJ118" s="17"/>
      <c r="AOK118" s="17"/>
      <c r="AOL118" s="17"/>
      <c r="AOM118" s="17"/>
      <c r="AON118" s="17"/>
      <c r="AOO118" s="17"/>
      <c r="AOP118" s="17"/>
      <c r="AOQ118" s="17"/>
      <c r="AOR118" s="17"/>
      <c r="AOS118" s="17"/>
      <c r="AOT118" s="17"/>
      <c r="AOU118" s="17"/>
      <c r="AOV118" s="17"/>
      <c r="AOW118" s="17"/>
      <c r="AOX118" s="17"/>
      <c r="AOY118" s="17"/>
      <c r="AOZ118" s="17"/>
      <c r="APA118" s="17"/>
      <c r="APB118" s="17"/>
      <c r="APC118" s="17"/>
      <c r="APD118" s="17"/>
      <c r="APE118" s="17"/>
      <c r="APF118" s="17"/>
      <c r="APG118" s="17"/>
      <c r="APH118" s="17"/>
      <c r="API118" s="17"/>
      <c r="APJ118" s="17"/>
      <c r="APK118" s="17"/>
      <c r="APL118" s="17"/>
      <c r="APM118" s="17"/>
      <c r="APN118" s="17"/>
      <c r="APO118" s="17"/>
      <c r="APP118" s="17"/>
      <c r="APQ118" s="17"/>
      <c r="APR118" s="17"/>
      <c r="APS118" s="17"/>
      <c r="APT118" s="17"/>
      <c r="APU118" s="17"/>
      <c r="APV118" s="17"/>
      <c r="APW118" s="17"/>
      <c r="APX118" s="17"/>
      <c r="APY118" s="17"/>
      <c r="APZ118" s="17"/>
      <c r="AQA118" s="17"/>
      <c r="AQB118" s="17"/>
      <c r="AQC118" s="17"/>
      <c r="AQD118" s="17"/>
      <c r="AQE118" s="17"/>
      <c r="AQF118" s="17"/>
      <c r="AQG118" s="17"/>
      <c r="AQH118" s="17"/>
      <c r="AQI118" s="17"/>
      <c r="AQJ118" s="17"/>
      <c r="AQK118" s="17"/>
      <c r="AQL118" s="17"/>
      <c r="AQM118" s="17"/>
      <c r="AQN118" s="17"/>
      <c r="AQO118" s="17"/>
      <c r="AQP118" s="17"/>
      <c r="AQQ118" s="17"/>
      <c r="AQR118" s="17"/>
      <c r="AQS118" s="17"/>
      <c r="AQT118" s="17"/>
      <c r="AQU118" s="17"/>
      <c r="AQV118" s="17"/>
      <c r="AQW118" s="17"/>
      <c r="AQX118" s="17"/>
      <c r="AQY118" s="17"/>
      <c r="AQZ118" s="17"/>
      <c r="ARA118" s="17"/>
      <c r="ARB118" s="17"/>
      <c r="ARC118" s="17"/>
      <c r="ARD118" s="17"/>
      <c r="ARE118" s="17"/>
      <c r="ARF118" s="17"/>
      <c r="ARG118" s="17"/>
      <c r="ARH118" s="17"/>
      <c r="ARI118" s="17"/>
      <c r="ARJ118" s="17"/>
      <c r="ARK118" s="17"/>
      <c r="ARL118" s="17"/>
      <c r="ARM118" s="17"/>
      <c r="ARN118" s="17"/>
      <c r="ARO118" s="17"/>
      <c r="ARP118" s="17"/>
      <c r="ARQ118" s="17"/>
      <c r="ARR118" s="17"/>
      <c r="ARS118" s="17"/>
      <c r="ART118" s="17"/>
      <c r="ARU118" s="17"/>
      <c r="ARV118" s="17"/>
      <c r="ARW118" s="17"/>
      <c r="ARX118" s="17"/>
      <c r="ARY118" s="17"/>
      <c r="ARZ118" s="17"/>
      <c r="ASA118" s="17"/>
      <c r="ASB118" s="17"/>
      <c r="ASC118" s="17"/>
      <c r="ASD118" s="17"/>
      <c r="ASE118" s="17"/>
      <c r="ASF118" s="17"/>
      <c r="ASG118" s="17"/>
      <c r="ASH118" s="17"/>
      <c r="ASI118" s="17"/>
      <c r="ASJ118" s="17"/>
      <c r="ASK118" s="17"/>
      <c r="ASL118" s="17"/>
      <c r="ASM118" s="17"/>
      <c r="ASN118" s="17"/>
      <c r="ASO118" s="17"/>
      <c r="ASP118" s="17"/>
      <c r="ASQ118" s="17"/>
      <c r="ASR118" s="17"/>
      <c r="ASS118" s="17"/>
      <c r="AST118" s="17"/>
      <c r="ASU118" s="17"/>
      <c r="ASV118" s="17"/>
      <c r="ASW118" s="17"/>
      <c r="ASX118" s="17"/>
      <c r="ASY118" s="17"/>
      <c r="ASZ118" s="17"/>
      <c r="ATA118" s="17"/>
      <c r="ATB118" s="17"/>
      <c r="ATC118" s="17"/>
      <c r="ATD118" s="17"/>
      <c r="ATE118" s="17"/>
      <c r="ATF118" s="17"/>
      <c r="ATG118" s="17"/>
      <c r="ATH118" s="17"/>
      <c r="ATI118" s="17"/>
      <c r="ATJ118" s="17"/>
      <c r="ATK118" s="17"/>
      <c r="ATL118" s="17"/>
      <c r="ATM118" s="17"/>
      <c r="ATN118" s="17"/>
      <c r="ATO118" s="17"/>
      <c r="ATP118" s="17"/>
      <c r="ATQ118" s="17"/>
      <c r="ATR118" s="17"/>
      <c r="ATS118" s="17"/>
      <c r="ATT118" s="17"/>
      <c r="ATU118" s="17"/>
      <c r="ATV118" s="17"/>
      <c r="ATW118" s="17"/>
      <c r="ATX118" s="17"/>
      <c r="ATY118" s="17"/>
      <c r="ATZ118" s="17"/>
      <c r="AUA118" s="17"/>
      <c r="AUB118" s="17"/>
      <c r="AUC118" s="17"/>
      <c r="AUD118" s="17"/>
      <c r="AUE118" s="17"/>
      <c r="AUF118" s="17"/>
      <c r="AUG118" s="17"/>
      <c r="AUH118" s="17"/>
      <c r="AUI118" s="17"/>
      <c r="AUJ118" s="17"/>
      <c r="AUK118" s="17"/>
      <c r="AUL118" s="17"/>
      <c r="AUM118" s="17"/>
      <c r="AUN118" s="17"/>
      <c r="AUO118" s="17"/>
      <c r="AUP118" s="17"/>
      <c r="AUQ118" s="17"/>
      <c r="AUR118" s="17"/>
      <c r="AUS118" s="17"/>
      <c r="AUT118" s="17"/>
      <c r="AUU118" s="17"/>
      <c r="AUV118" s="17"/>
      <c r="AUW118" s="17"/>
      <c r="AUX118" s="17"/>
      <c r="AUY118" s="17"/>
      <c r="AUZ118" s="17"/>
      <c r="AVA118" s="17"/>
      <c r="AVB118" s="17"/>
      <c r="AVC118" s="17"/>
      <c r="AVD118" s="17"/>
      <c r="AVE118" s="17"/>
      <c r="AVF118" s="17"/>
      <c r="AVG118" s="17"/>
      <c r="AVH118" s="17"/>
      <c r="AVI118" s="17"/>
      <c r="AVJ118" s="17"/>
      <c r="AVK118" s="17"/>
      <c r="AVL118" s="17"/>
      <c r="AVM118" s="17"/>
      <c r="AVN118" s="17"/>
      <c r="AVO118" s="17"/>
      <c r="AVP118" s="17"/>
      <c r="AVQ118" s="17"/>
      <c r="AVR118" s="17"/>
      <c r="AVS118" s="17"/>
      <c r="AVT118" s="17"/>
      <c r="AVU118" s="17"/>
      <c r="AVV118" s="17"/>
      <c r="AVW118" s="17"/>
      <c r="AVX118" s="17"/>
      <c r="AVY118" s="17"/>
      <c r="AVZ118" s="17"/>
      <c r="AWA118" s="17"/>
      <c r="AWB118" s="17"/>
      <c r="AWC118" s="17"/>
      <c r="AWD118" s="17"/>
      <c r="AWE118" s="17"/>
      <c r="AWF118" s="17"/>
      <c r="AWG118" s="17"/>
      <c r="AWH118" s="17"/>
      <c r="AWI118" s="17"/>
      <c r="AWJ118" s="17"/>
      <c r="AWK118" s="17"/>
      <c r="AWL118" s="17"/>
      <c r="AWM118" s="17"/>
      <c r="AWN118" s="17"/>
      <c r="AWO118" s="17"/>
      <c r="AWP118" s="17"/>
      <c r="AWQ118" s="17"/>
      <c r="AWR118" s="17"/>
      <c r="AWS118" s="17"/>
      <c r="AWT118" s="17"/>
      <c r="AWU118" s="17"/>
      <c r="AWV118" s="17"/>
      <c r="AWW118" s="17"/>
      <c r="AWX118" s="17"/>
      <c r="AWY118" s="17"/>
      <c r="AWZ118" s="17"/>
      <c r="AXA118" s="17"/>
      <c r="AXB118" s="17"/>
      <c r="AXC118" s="17"/>
      <c r="AXD118" s="17"/>
      <c r="AXE118" s="17"/>
      <c r="AXF118" s="17"/>
      <c r="AXG118" s="17"/>
      <c r="AXH118" s="17"/>
      <c r="AXI118" s="17"/>
      <c r="AXJ118" s="17"/>
      <c r="AXK118" s="17"/>
      <c r="AXL118" s="17"/>
      <c r="AXM118" s="17"/>
      <c r="AXN118" s="17"/>
      <c r="AXO118" s="17"/>
      <c r="AXP118" s="17"/>
      <c r="AXQ118" s="17"/>
      <c r="AXR118" s="17"/>
      <c r="AXS118" s="17"/>
      <c r="AXT118" s="17"/>
      <c r="AXU118" s="17"/>
      <c r="AXV118" s="17"/>
      <c r="AXW118" s="17"/>
      <c r="AXX118" s="17"/>
      <c r="AXY118" s="17"/>
      <c r="AXZ118" s="17"/>
      <c r="AYA118" s="17"/>
      <c r="AYB118" s="17"/>
      <c r="AYC118" s="17"/>
      <c r="AYD118" s="17"/>
      <c r="AYE118" s="17"/>
      <c r="AYF118" s="17"/>
      <c r="AYG118" s="17"/>
      <c r="AYH118" s="17"/>
      <c r="AYI118" s="17"/>
      <c r="AYJ118" s="17"/>
      <c r="AYK118" s="17"/>
      <c r="AYL118" s="17"/>
      <c r="AYM118" s="17"/>
      <c r="AYN118" s="17"/>
      <c r="AYO118" s="17"/>
      <c r="AYP118" s="17"/>
      <c r="AYQ118" s="17"/>
      <c r="AYR118" s="17"/>
      <c r="AYS118" s="17"/>
      <c r="AYT118" s="17"/>
      <c r="AYU118" s="17"/>
      <c r="AYV118" s="17"/>
      <c r="AYW118" s="17"/>
      <c r="AYX118" s="17"/>
      <c r="AYY118" s="17"/>
      <c r="AYZ118" s="17"/>
      <c r="AZA118" s="17"/>
      <c r="AZB118" s="17"/>
      <c r="AZC118" s="17"/>
      <c r="AZD118" s="17"/>
      <c r="AZE118" s="17"/>
      <c r="AZF118" s="17"/>
      <c r="AZG118" s="17"/>
      <c r="AZH118" s="17"/>
      <c r="AZI118" s="17"/>
      <c r="AZJ118" s="17"/>
      <c r="AZK118" s="17"/>
      <c r="AZL118" s="17"/>
      <c r="AZM118" s="17"/>
      <c r="AZN118" s="17"/>
      <c r="AZO118" s="17"/>
      <c r="AZP118" s="17"/>
      <c r="AZQ118" s="17"/>
      <c r="AZR118" s="17"/>
      <c r="AZS118" s="17"/>
      <c r="AZT118" s="17"/>
      <c r="AZU118" s="17"/>
      <c r="AZV118" s="17"/>
      <c r="AZW118" s="17"/>
      <c r="AZX118" s="17"/>
      <c r="AZY118" s="17"/>
      <c r="AZZ118" s="17"/>
      <c r="BAA118" s="17"/>
      <c r="BAB118" s="17"/>
      <c r="BAC118" s="17"/>
      <c r="BAD118" s="17"/>
      <c r="BAE118" s="17"/>
      <c r="BAF118" s="17"/>
      <c r="BAG118" s="17"/>
      <c r="BAH118" s="17"/>
      <c r="BAI118" s="17"/>
      <c r="BAJ118" s="17"/>
      <c r="BAK118" s="17"/>
      <c r="BAL118" s="17"/>
      <c r="BAM118" s="17"/>
      <c r="BAN118" s="17"/>
      <c r="BAO118" s="17"/>
      <c r="BAP118" s="17"/>
      <c r="BAQ118" s="17"/>
      <c r="BAR118" s="17"/>
      <c r="BAS118" s="17"/>
      <c r="BAT118" s="17"/>
      <c r="BAU118" s="17"/>
      <c r="BAV118" s="17"/>
      <c r="BAW118" s="17"/>
      <c r="BAX118" s="17"/>
      <c r="BAY118" s="17"/>
      <c r="BAZ118" s="17"/>
      <c r="BBA118" s="17"/>
      <c r="BBB118" s="17"/>
      <c r="BBC118" s="17"/>
      <c r="BBD118" s="17"/>
      <c r="BBE118" s="17"/>
      <c r="BBF118" s="17"/>
      <c r="BBG118" s="17"/>
      <c r="BBH118" s="17"/>
      <c r="BBI118" s="17"/>
      <c r="BBJ118" s="17"/>
      <c r="BBK118" s="17"/>
      <c r="BBL118" s="17"/>
      <c r="BBM118" s="17"/>
      <c r="BBN118" s="17"/>
      <c r="BBO118" s="17"/>
      <c r="BBP118" s="17"/>
      <c r="BBQ118" s="17"/>
      <c r="BBR118" s="17"/>
      <c r="BBS118" s="17"/>
      <c r="BBT118" s="17"/>
      <c r="BBU118" s="17"/>
      <c r="BBV118" s="17"/>
      <c r="BBW118" s="17"/>
      <c r="BBX118" s="17"/>
      <c r="BBY118" s="17"/>
      <c r="BBZ118" s="17"/>
      <c r="BCA118" s="17"/>
      <c r="BCB118" s="17"/>
      <c r="BCC118" s="17"/>
      <c r="BCD118" s="17"/>
      <c r="BCE118" s="17"/>
      <c r="BCF118" s="17"/>
      <c r="BCG118" s="17"/>
      <c r="BCH118" s="17"/>
      <c r="BCI118" s="17"/>
      <c r="BCJ118" s="17"/>
      <c r="BCK118" s="17"/>
      <c r="BCL118" s="17"/>
      <c r="BCM118" s="17"/>
      <c r="BCN118" s="17"/>
      <c r="BCO118" s="17"/>
      <c r="BCP118" s="17"/>
      <c r="BCQ118" s="17"/>
      <c r="BCR118" s="17"/>
      <c r="BCS118" s="17"/>
      <c r="BCT118" s="17"/>
      <c r="BCU118" s="17"/>
      <c r="BCV118" s="17"/>
      <c r="BCW118" s="17"/>
      <c r="BCX118" s="17"/>
      <c r="BCY118" s="17"/>
      <c r="BCZ118" s="17"/>
      <c r="BDA118" s="17"/>
      <c r="BDB118" s="17"/>
      <c r="BDC118" s="17"/>
      <c r="BDD118" s="17"/>
      <c r="BDE118" s="17"/>
      <c r="BDF118" s="17"/>
      <c r="BDG118" s="17"/>
      <c r="BDH118" s="17"/>
      <c r="BDI118" s="17"/>
      <c r="BDJ118" s="17"/>
      <c r="BDK118" s="17"/>
      <c r="BDL118" s="17"/>
      <c r="BDM118" s="17"/>
      <c r="BDN118" s="17"/>
      <c r="BDO118" s="17"/>
      <c r="BDP118" s="17"/>
      <c r="BDQ118" s="17"/>
      <c r="BDR118" s="17"/>
      <c r="BDS118" s="17"/>
      <c r="BDT118" s="17"/>
      <c r="BDU118" s="17"/>
      <c r="BDV118" s="17"/>
      <c r="BDW118" s="17"/>
      <c r="BDX118" s="17"/>
      <c r="BDY118" s="17"/>
      <c r="BDZ118" s="17"/>
      <c r="BEA118" s="17"/>
      <c r="BEB118" s="17"/>
      <c r="BEC118" s="17"/>
      <c r="BED118" s="17"/>
      <c r="BEE118" s="17"/>
      <c r="BEF118" s="17"/>
      <c r="BEG118" s="17"/>
      <c r="BEH118" s="17"/>
      <c r="BEI118" s="17"/>
      <c r="BEJ118" s="17"/>
      <c r="BEK118" s="17"/>
      <c r="BEL118" s="17"/>
      <c r="BEM118" s="17"/>
      <c r="BEN118" s="17"/>
      <c r="BEO118" s="17"/>
      <c r="BEP118" s="17"/>
      <c r="BEQ118" s="17"/>
      <c r="BER118" s="17"/>
      <c r="BES118" s="17"/>
      <c r="BET118" s="17"/>
      <c r="BEU118" s="17"/>
      <c r="BEV118" s="17"/>
      <c r="BEW118" s="17"/>
      <c r="BEX118" s="17"/>
      <c r="BEY118" s="17"/>
      <c r="BEZ118" s="17"/>
      <c r="BFA118" s="17"/>
      <c r="BFB118" s="17"/>
      <c r="BFC118" s="17"/>
      <c r="BFD118" s="17"/>
      <c r="BFE118" s="17"/>
      <c r="BFF118" s="17"/>
      <c r="BFG118" s="17"/>
      <c r="BFH118" s="17"/>
      <c r="BFI118" s="17"/>
      <c r="BFJ118" s="17"/>
      <c r="BFK118" s="17"/>
      <c r="BFL118" s="17"/>
      <c r="BFM118" s="17"/>
      <c r="BFN118" s="17"/>
      <c r="BFO118" s="17"/>
      <c r="BFP118" s="17"/>
      <c r="BFQ118" s="17"/>
      <c r="BFR118" s="17"/>
      <c r="BFS118" s="17"/>
      <c r="BFT118" s="17"/>
      <c r="BFU118" s="17"/>
      <c r="BFV118" s="17"/>
      <c r="BFW118" s="17"/>
      <c r="BFX118" s="17"/>
      <c r="BFY118" s="17"/>
      <c r="BFZ118" s="17"/>
      <c r="BGA118" s="17"/>
      <c r="BGB118" s="17"/>
      <c r="BGC118" s="17"/>
      <c r="BGD118" s="17"/>
      <c r="BGE118" s="17"/>
      <c r="BGF118" s="17"/>
      <c r="BGG118" s="17"/>
      <c r="BGH118" s="17"/>
      <c r="BGI118" s="17"/>
      <c r="BGJ118" s="17"/>
      <c r="BGK118" s="17"/>
      <c r="BGL118" s="17"/>
      <c r="BGM118" s="17"/>
      <c r="BGN118" s="17"/>
      <c r="BGO118" s="17"/>
      <c r="BGP118" s="17"/>
      <c r="BGQ118" s="17"/>
      <c r="BGR118" s="17"/>
      <c r="BGS118" s="17"/>
      <c r="BGT118" s="17"/>
      <c r="BGU118" s="17"/>
      <c r="BGV118" s="17"/>
      <c r="BGW118" s="17"/>
      <c r="BGX118" s="17"/>
      <c r="BGY118" s="17"/>
      <c r="BGZ118" s="17"/>
      <c r="BHA118" s="17"/>
      <c r="BHB118" s="17"/>
      <c r="BHC118" s="17"/>
      <c r="BHD118" s="17"/>
      <c r="BHE118" s="17"/>
      <c r="BHF118" s="17"/>
      <c r="BHG118" s="17"/>
      <c r="BHH118" s="17"/>
      <c r="BHI118" s="17"/>
      <c r="BHJ118" s="17"/>
      <c r="BHK118" s="17"/>
      <c r="BHL118" s="17"/>
      <c r="BHM118" s="17"/>
      <c r="BHN118" s="17"/>
      <c r="BHO118" s="17"/>
      <c r="BHP118" s="17"/>
      <c r="BHQ118" s="17"/>
      <c r="BHR118" s="17"/>
      <c r="BHS118" s="17"/>
      <c r="BHT118" s="17"/>
      <c r="BHU118" s="17"/>
      <c r="BHV118" s="17"/>
      <c r="BHW118" s="17"/>
      <c r="BHX118" s="17"/>
      <c r="BHY118" s="17"/>
      <c r="BHZ118" s="17"/>
      <c r="BIA118" s="17"/>
      <c r="BIB118" s="17"/>
      <c r="BIC118" s="17"/>
      <c r="BID118" s="17"/>
      <c r="BIE118" s="17"/>
      <c r="BIF118" s="17"/>
      <c r="BIG118" s="17"/>
      <c r="BIH118" s="17"/>
      <c r="BII118" s="17"/>
      <c r="BIJ118" s="17"/>
      <c r="BIK118" s="17"/>
      <c r="BIL118" s="17"/>
      <c r="BIM118" s="17"/>
      <c r="BIN118" s="17"/>
      <c r="BIO118" s="17"/>
      <c r="BIP118" s="17"/>
      <c r="BIQ118" s="17"/>
      <c r="BIR118" s="17"/>
      <c r="BIS118" s="17"/>
      <c r="BIT118" s="17"/>
      <c r="BIU118" s="17"/>
      <c r="BIV118" s="17"/>
      <c r="BIW118" s="17"/>
      <c r="BIX118" s="17"/>
      <c r="BIY118" s="17"/>
      <c r="BIZ118" s="17"/>
      <c r="BJA118" s="17"/>
      <c r="BJB118" s="17"/>
      <c r="BJC118" s="17"/>
      <c r="BJD118" s="17"/>
      <c r="BJE118" s="17"/>
      <c r="BJF118" s="17"/>
      <c r="BJG118" s="17"/>
      <c r="BJH118" s="17"/>
      <c r="BJI118" s="17"/>
      <c r="BJJ118" s="17"/>
      <c r="BJK118" s="17"/>
      <c r="BJL118" s="17"/>
      <c r="BJM118" s="17"/>
      <c r="BJN118" s="17"/>
      <c r="BJO118" s="17"/>
      <c r="BJP118" s="17"/>
      <c r="BJQ118" s="17"/>
      <c r="BJR118" s="17"/>
      <c r="BJS118" s="17"/>
      <c r="BJT118" s="17"/>
      <c r="BJU118" s="17"/>
      <c r="BJV118" s="17"/>
      <c r="BJW118" s="17"/>
      <c r="BJX118" s="17"/>
      <c r="BJY118" s="17"/>
      <c r="BJZ118" s="17"/>
      <c r="BKA118" s="17"/>
      <c r="BKB118" s="17"/>
      <c r="BKC118" s="17"/>
      <c r="BKD118" s="17"/>
      <c r="BKE118" s="17"/>
      <c r="BKF118" s="17"/>
      <c r="BKG118" s="17"/>
      <c r="BKH118" s="17"/>
      <c r="BKI118" s="17"/>
      <c r="BKJ118" s="17"/>
      <c r="BKK118" s="17"/>
      <c r="BKL118" s="17"/>
      <c r="BKM118" s="17"/>
      <c r="BKN118" s="17"/>
      <c r="BKO118" s="17"/>
      <c r="BKP118" s="17"/>
      <c r="BKQ118" s="17"/>
      <c r="BKR118" s="17"/>
      <c r="BKS118" s="17"/>
      <c r="BKT118" s="17"/>
      <c r="BKU118" s="17"/>
      <c r="BKV118" s="17"/>
      <c r="BKW118" s="17"/>
      <c r="BKX118" s="17"/>
      <c r="BKY118" s="17"/>
      <c r="BKZ118" s="17"/>
      <c r="BLA118" s="17"/>
      <c r="BLB118" s="17"/>
      <c r="BLC118" s="17"/>
      <c r="BLD118" s="17"/>
      <c r="BLE118" s="17"/>
      <c r="BLF118" s="17"/>
      <c r="BLG118" s="17"/>
      <c r="BLH118" s="17"/>
      <c r="BLI118" s="17"/>
      <c r="BLJ118" s="17"/>
      <c r="BLK118" s="17"/>
      <c r="BLL118" s="17"/>
      <c r="BLM118" s="17"/>
      <c r="BLN118" s="17"/>
      <c r="BLO118" s="17"/>
      <c r="BLP118" s="17"/>
      <c r="BLQ118" s="17"/>
      <c r="BLR118" s="17"/>
      <c r="BLS118" s="17"/>
      <c r="BLT118" s="17"/>
      <c r="BLU118" s="17"/>
      <c r="BLV118" s="17"/>
      <c r="BLW118" s="17"/>
      <c r="BLX118" s="17"/>
      <c r="BLY118" s="17"/>
      <c r="BLZ118" s="17"/>
      <c r="BMA118" s="17"/>
      <c r="BMB118" s="17"/>
      <c r="BMC118" s="17"/>
      <c r="BMD118" s="17"/>
      <c r="BME118" s="17"/>
      <c r="BMF118" s="17"/>
      <c r="BMG118" s="17"/>
      <c r="BMH118" s="17"/>
      <c r="BMI118" s="17"/>
      <c r="BMJ118" s="17"/>
      <c r="BMK118" s="17"/>
      <c r="BML118" s="17"/>
      <c r="BMM118" s="17"/>
      <c r="BMN118" s="17"/>
      <c r="BMO118" s="17"/>
      <c r="BMP118" s="17"/>
      <c r="BMQ118" s="17"/>
      <c r="BMR118" s="17"/>
      <c r="BMS118" s="17"/>
      <c r="BMT118" s="17"/>
      <c r="BMU118" s="17"/>
      <c r="BMV118" s="17"/>
      <c r="BMW118" s="17"/>
      <c r="BMX118" s="17"/>
      <c r="BMY118" s="17"/>
      <c r="BMZ118" s="17"/>
      <c r="BNA118" s="17"/>
      <c r="BNB118" s="17"/>
      <c r="BNC118" s="17"/>
      <c r="BND118" s="17"/>
      <c r="BNE118" s="17"/>
      <c r="BNF118" s="17"/>
      <c r="BNG118" s="17"/>
      <c r="BNH118" s="17"/>
      <c r="BNI118" s="17"/>
      <c r="BNJ118" s="17"/>
      <c r="BNK118" s="17"/>
      <c r="BNL118" s="17"/>
      <c r="BNM118" s="17"/>
      <c r="BNN118" s="17"/>
      <c r="BNO118" s="17"/>
      <c r="BNP118" s="17"/>
      <c r="BNQ118" s="17"/>
      <c r="BNR118" s="17"/>
      <c r="BNS118" s="17"/>
      <c r="BNT118" s="17"/>
      <c r="BNU118" s="17"/>
      <c r="BNV118" s="17"/>
      <c r="BNW118" s="17"/>
      <c r="BNX118" s="17"/>
      <c r="BNY118" s="17"/>
      <c r="BNZ118" s="17"/>
      <c r="BOA118" s="17"/>
      <c r="BOB118" s="17"/>
      <c r="BOC118" s="17"/>
      <c r="BOD118" s="17"/>
      <c r="BOE118" s="17"/>
      <c r="BOF118" s="17"/>
      <c r="BOG118" s="17"/>
      <c r="BOH118" s="17"/>
      <c r="BOI118" s="17"/>
      <c r="BOJ118" s="17"/>
      <c r="BOK118" s="17"/>
      <c r="BOL118" s="17"/>
      <c r="BOM118" s="17"/>
      <c r="BON118" s="17"/>
      <c r="BOO118" s="17"/>
      <c r="BOP118" s="17"/>
      <c r="BOQ118" s="17"/>
      <c r="BOR118" s="17"/>
      <c r="BOS118" s="17"/>
      <c r="BOT118" s="17"/>
      <c r="BOU118" s="17"/>
      <c r="BOV118" s="17"/>
      <c r="BOW118" s="17"/>
      <c r="BOX118" s="17"/>
      <c r="BOY118" s="17"/>
      <c r="BOZ118" s="17"/>
      <c r="BPA118" s="17"/>
      <c r="BPB118" s="17"/>
      <c r="BPC118" s="17"/>
      <c r="BPD118" s="17"/>
      <c r="BPE118" s="17"/>
      <c r="BPF118" s="17"/>
      <c r="BPG118" s="17"/>
      <c r="BPH118" s="17"/>
      <c r="BPI118" s="17"/>
      <c r="BPJ118" s="17"/>
      <c r="BPK118" s="17"/>
      <c r="BPL118" s="17"/>
      <c r="BPM118" s="17"/>
      <c r="BPN118" s="17"/>
      <c r="BPO118" s="17"/>
      <c r="BPP118" s="17"/>
      <c r="BPQ118" s="17"/>
      <c r="BPR118" s="17"/>
      <c r="BPS118" s="17"/>
      <c r="BPT118" s="17"/>
      <c r="BPU118" s="17"/>
      <c r="BPV118" s="17"/>
      <c r="BPW118" s="17"/>
      <c r="BPX118" s="17"/>
      <c r="BPY118" s="17"/>
      <c r="BPZ118" s="17"/>
      <c r="BQA118" s="17"/>
      <c r="BQB118" s="17"/>
      <c r="BQC118" s="17"/>
      <c r="BQD118" s="17"/>
      <c r="BQE118" s="17"/>
      <c r="BQF118" s="17"/>
      <c r="BQG118" s="17"/>
      <c r="BQH118" s="17"/>
      <c r="BQI118" s="17"/>
      <c r="BQJ118" s="17"/>
      <c r="BQK118" s="17"/>
      <c r="BQL118" s="17"/>
      <c r="BQM118" s="17"/>
      <c r="BQN118" s="17"/>
      <c r="BQO118" s="17"/>
      <c r="BQP118" s="17"/>
      <c r="BQQ118" s="17"/>
      <c r="BQR118" s="17"/>
      <c r="BQS118" s="17"/>
      <c r="BQT118" s="17"/>
      <c r="BQU118" s="17"/>
      <c r="BQV118" s="17"/>
      <c r="BQW118" s="17"/>
      <c r="BQX118" s="17"/>
      <c r="BQY118" s="17"/>
      <c r="BQZ118" s="17"/>
      <c r="BRA118" s="17"/>
      <c r="BRB118" s="17"/>
      <c r="BRC118" s="17"/>
      <c r="BRD118" s="17"/>
      <c r="BRE118" s="17"/>
      <c r="BRF118" s="17"/>
      <c r="BRG118" s="17"/>
      <c r="BRH118" s="17"/>
      <c r="BRI118" s="17"/>
      <c r="BRJ118" s="17"/>
      <c r="BRK118" s="17"/>
      <c r="BRL118" s="17"/>
      <c r="BRM118" s="17"/>
      <c r="BRN118" s="17"/>
      <c r="BRO118" s="17"/>
      <c r="BRP118" s="17"/>
      <c r="BRQ118" s="17"/>
      <c r="BRR118" s="17"/>
      <c r="BRS118" s="17"/>
      <c r="BRT118" s="17"/>
      <c r="BRU118" s="17"/>
      <c r="BRV118" s="17"/>
      <c r="BRW118" s="17"/>
      <c r="BRX118" s="17"/>
      <c r="BRY118" s="17"/>
      <c r="BRZ118" s="17"/>
      <c r="BSA118" s="17"/>
      <c r="BSB118" s="17"/>
      <c r="BSC118" s="17"/>
      <c r="BSD118" s="17"/>
      <c r="BSE118" s="17"/>
      <c r="BSF118" s="17"/>
      <c r="BSG118" s="17"/>
      <c r="BSH118" s="17"/>
      <c r="BSI118" s="17"/>
      <c r="BSJ118" s="17"/>
      <c r="BSK118" s="17"/>
      <c r="BSL118" s="17"/>
      <c r="BSM118" s="17"/>
      <c r="BSN118" s="17"/>
      <c r="BSO118" s="17"/>
      <c r="BSP118" s="17"/>
      <c r="BSQ118" s="17"/>
      <c r="BSR118" s="17"/>
      <c r="BSS118" s="17"/>
      <c r="BST118" s="17"/>
      <c r="BSU118" s="17"/>
      <c r="BSV118" s="17"/>
      <c r="BSW118" s="17"/>
      <c r="BSX118" s="17"/>
      <c r="BSY118" s="17"/>
      <c r="BSZ118" s="17"/>
      <c r="BTA118" s="17"/>
      <c r="BTB118" s="17"/>
      <c r="BTC118" s="17"/>
      <c r="BTD118" s="17"/>
      <c r="BTE118" s="17"/>
      <c r="BTF118" s="17"/>
      <c r="BTG118" s="17"/>
      <c r="BTH118" s="17"/>
      <c r="BTI118" s="17"/>
      <c r="BTJ118" s="17"/>
      <c r="BTK118" s="17"/>
      <c r="BTL118" s="17"/>
      <c r="BTM118" s="17"/>
      <c r="BTN118" s="17"/>
      <c r="BTO118" s="17"/>
      <c r="BTP118" s="17"/>
      <c r="BTQ118" s="17"/>
      <c r="BTR118" s="17"/>
      <c r="BTS118" s="17"/>
      <c r="BTT118" s="17"/>
      <c r="BTU118" s="17"/>
      <c r="BTV118" s="17"/>
      <c r="BTW118" s="17"/>
      <c r="BTX118" s="17"/>
      <c r="BTY118" s="17"/>
      <c r="BTZ118" s="17"/>
      <c r="BUA118" s="17"/>
      <c r="BUB118" s="17"/>
      <c r="BUC118" s="17"/>
      <c r="BUD118" s="17"/>
      <c r="BUE118" s="17"/>
      <c r="BUF118" s="17"/>
      <c r="BUG118" s="17"/>
      <c r="BUH118" s="17"/>
      <c r="BUI118" s="17"/>
      <c r="BUJ118" s="17"/>
      <c r="BUK118" s="17"/>
      <c r="BUL118" s="17"/>
      <c r="BUM118" s="17"/>
      <c r="BUN118" s="17"/>
      <c r="BUO118" s="17"/>
      <c r="BUP118" s="17"/>
      <c r="BUQ118" s="17"/>
      <c r="BUR118" s="17"/>
      <c r="BUS118" s="17"/>
      <c r="BUT118" s="17"/>
      <c r="BUU118" s="17"/>
      <c r="BUV118" s="17"/>
      <c r="BUW118" s="17"/>
      <c r="BUX118" s="17"/>
      <c r="BUY118" s="17"/>
      <c r="BUZ118" s="17"/>
      <c r="BVA118" s="17"/>
      <c r="BVB118" s="17"/>
      <c r="BVC118" s="17"/>
      <c r="BVD118" s="17"/>
      <c r="BVE118" s="17"/>
      <c r="BVF118" s="17"/>
      <c r="BVG118" s="17"/>
      <c r="BVH118" s="17"/>
      <c r="BVI118" s="17"/>
      <c r="BVJ118" s="17"/>
      <c r="BVK118" s="17"/>
      <c r="BVL118" s="17"/>
      <c r="BVM118" s="17"/>
      <c r="BVN118" s="17"/>
      <c r="BVO118" s="17"/>
      <c r="BVP118" s="17"/>
      <c r="BVQ118" s="17"/>
      <c r="BVR118" s="17"/>
      <c r="BVS118" s="17"/>
      <c r="BVT118" s="17"/>
      <c r="BVU118" s="17"/>
      <c r="BVV118" s="17"/>
      <c r="BVW118" s="17"/>
      <c r="BVX118" s="17"/>
      <c r="BVY118" s="17"/>
      <c r="BVZ118" s="17"/>
      <c r="BWA118" s="17"/>
      <c r="BWB118" s="17"/>
      <c r="BWC118" s="17"/>
      <c r="BWD118" s="17"/>
      <c r="BWE118" s="17"/>
      <c r="BWF118" s="17"/>
      <c r="BWG118" s="17"/>
      <c r="BWH118" s="17"/>
      <c r="BWI118" s="17"/>
      <c r="BWJ118" s="17"/>
      <c r="BWK118" s="17"/>
      <c r="BWL118" s="17"/>
      <c r="BWM118" s="17"/>
      <c r="BWN118" s="17"/>
      <c r="BWO118" s="17"/>
      <c r="BWP118" s="17"/>
      <c r="BWQ118" s="17"/>
      <c r="BWR118" s="17"/>
      <c r="BWS118" s="17"/>
      <c r="BWT118" s="17"/>
      <c r="BWU118" s="17"/>
      <c r="BWV118" s="17"/>
      <c r="BWW118" s="17"/>
      <c r="BWX118" s="17"/>
      <c r="BWY118" s="17"/>
      <c r="BWZ118" s="17"/>
      <c r="BXA118" s="17"/>
      <c r="BXB118" s="17"/>
      <c r="BXC118" s="17"/>
      <c r="BXD118" s="17"/>
      <c r="BXE118" s="17"/>
      <c r="BXF118" s="17"/>
      <c r="BXG118" s="17"/>
      <c r="BXH118" s="17"/>
      <c r="BXI118" s="17"/>
      <c r="BXJ118" s="17"/>
      <c r="BXK118" s="17"/>
      <c r="BXL118" s="17"/>
      <c r="BXM118" s="17"/>
      <c r="BXN118" s="17"/>
      <c r="BXO118" s="17"/>
      <c r="BXP118" s="17"/>
      <c r="BXQ118" s="17"/>
      <c r="BXR118" s="17"/>
      <c r="BXS118" s="17"/>
      <c r="BXT118" s="17"/>
      <c r="BXU118" s="17"/>
      <c r="BXV118" s="17"/>
      <c r="BXW118" s="17"/>
      <c r="BXX118" s="17"/>
      <c r="BXY118" s="17"/>
      <c r="BXZ118" s="17"/>
      <c r="BYA118" s="17"/>
      <c r="BYB118" s="17"/>
      <c r="BYC118" s="17"/>
      <c r="BYD118" s="17"/>
      <c r="BYE118" s="17"/>
      <c r="BYF118" s="17"/>
      <c r="BYG118" s="17"/>
      <c r="BYH118" s="17"/>
      <c r="BYI118" s="17"/>
      <c r="BYJ118" s="17"/>
      <c r="BYK118" s="17"/>
      <c r="BYL118" s="17"/>
      <c r="BYM118" s="17"/>
      <c r="BYN118" s="17"/>
      <c r="BYO118" s="17"/>
      <c r="BYP118" s="17"/>
      <c r="BYQ118" s="17"/>
      <c r="BYR118" s="17"/>
      <c r="BYS118" s="17"/>
      <c r="BYT118" s="17"/>
      <c r="BYU118" s="17"/>
      <c r="BYV118" s="17"/>
      <c r="BYW118" s="17"/>
      <c r="BYX118" s="17"/>
      <c r="BYY118" s="17"/>
      <c r="BYZ118" s="17"/>
      <c r="BZA118" s="17"/>
      <c r="BZB118" s="17"/>
      <c r="BZC118" s="17"/>
      <c r="BZD118" s="17"/>
      <c r="BZE118" s="17"/>
      <c r="BZF118" s="17"/>
      <c r="BZG118" s="17"/>
      <c r="BZH118" s="17"/>
      <c r="BZI118" s="17"/>
      <c r="BZJ118" s="17"/>
      <c r="BZK118" s="17"/>
      <c r="BZL118" s="17"/>
      <c r="BZM118" s="17"/>
      <c r="BZN118" s="17"/>
      <c r="BZO118" s="17"/>
      <c r="BZP118" s="17"/>
      <c r="BZQ118" s="17"/>
      <c r="BZR118" s="17"/>
      <c r="BZS118" s="17"/>
      <c r="BZT118" s="17"/>
      <c r="BZU118" s="17"/>
      <c r="BZV118" s="17"/>
      <c r="BZW118" s="17"/>
      <c r="BZX118" s="17"/>
      <c r="BZY118" s="17"/>
      <c r="BZZ118" s="17"/>
      <c r="CAA118" s="17"/>
      <c r="CAB118" s="17"/>
      <c r="CAC118" s="17"/>
      <c r="CAD118" s="17"/>
      <c r="CAE118" s="17"/>
      <c r="CAF118" s="17"/>
      <c r="CAG118" s="17"/>
      <c r="CAH118" s="17"/>
      <c r="CAI118" s="17"/>
      <c r="CAJ118" s="17"/>
      <c r="CAK118" s="17"/>
      <c r="CAL118" s="17"/>
      <c r="CAM118" s="17"/>
      <c r="CAN118" s="17"/>
      <c r="CAO118" s="17"/>
      <c r="CAP118" s="17"/>
      <c r="CAQ118" s="17"/>
      <c r="CAR118" s="17"/>
      <c r="CAS118" s="17"/>
      <c r="CAT118" s="17"/>
      <c r="CAU118" s="17"/>
      <c r="CAV118" s="17"/>
      <c r="CAW118" s="17"/>
      <c r="CAX118" s="17"/>
      <c r="CAY118" s="17"/>
      <c r="CAZ118" s="17"/>
      <c r="CBA118" s="17"/>
      <c r="CBB118" s="17"/>
      <c r="CBC118" s="17"/>
      <c r="CBD118" s="17"/>
      <c r="CBE118" s="17"/>
      <c r="CBF118" s="17"/>
      <c r="CBG118" s="17"/>
      <c r="CBH118" s="17"/>
      <c r="CBI118" s="17"/>
      <c r="CBJ118" s="17"/>
      <c r="CBK118" s="17"/>
      <c r="CBL118" s="17"/>
      <c r="CBM118" s="17"/>
      <c r="CBN118" s="17"/>
      <c r="CBO118" s="17"/>
      <c r="CBP118" s="17"/>
      <c r="CBQ118" s="17"/>
      <c r="CBR118" s="17"/>
      <c r="CBS118" s="17"/>
      <c r="CBT118" s="17"/>
      <c r="CBU118" s="17"/>
      <c r="CBV118" s="17"/>
      <c r="CBW118" s="17"/>
      <c r="CBX118" s="17"/>
      <c r="CBY118" s="17"/>
      <c r="CBZ118" s="17"/>
      <c r="CCA118" s="17"/>
      <c r="CCB118" s="17"/>
      <c r="CCC118" s="17"/>
      <c r="CCD118" s="17"/>
      <c r="CCE118" s="17"/>
      <c r="CCF118" s="17"/>
      <c r="CCG118" s="17"/>
      <c r="CCH118" s="17"/>
      <c r="CCI118" s="17"/>
      <c r="CCJ118" s="17"/>
      <c r="CCK118" s="17"/>
      <c r="CCL118" s="17"/>
      <c r="CCM118" s="17"/>
      <c r="CCN118" s="17"/>
      <c r="CCO118" s="17"/>
      <c r="CCP118" s="17"/>
      <c r="CCQ118" s="17"/>
      <c r="CCR118" s="17"/>
      <c r="CCS118" s="17"/>
      <c r="CCT118" s="17"/>
      <c r="CCU118" s="17"/>
      <c r="CCV118" s="17"/>
      <c r="CCW118" s="17"/>
      <c r="CCX118" s="17"/>
      <c r="CCY118" s="17"/>
      <c r="CCZ118" s="17"/>
      <c r="CDA118" s="17"/>
      <c r="CDB118" s="17"/>
      <c r="CDC118" s="17"/>
      <c r="CDD118" s="17"/>
      <c r="CDE118" s="17"/>
      <c r="CDF118" s="17"/>
      <c r="CDG118" s="17"/>
      <c r="CDH118" s="17"/>
      <c r="CDI118" s="17"/>
      <c r="CDJ118" s="17"/>
      <c r="CDK118" s="17"/>
      <c r="CDL118" s="17"/>
      <c r="CDM118" s="17"/>
      <c r="CDN118" s="17"/>
      <c r="CDO118" s="17"/>
      <c r="CDP118" s="17"/>
      <c r="CDQ118" s="17"/>
      <c r="CDR118" s="17"/>
      <c r="CDS118" s="17"/>
      <c r="CDT118" s="17"/>
      <c r="CDU118" s="17"/>
      <c r="CDV118" s="17"/>
      <c r="CDW118" s="17"/>
      <c r="CDX118" s="17"/>
      <c r="CDY118" s="17"/>
      <c r="CDZ118" s="17"/>
      <c r="CEA118" s="17"/>
      <c r="CEB118" s="17"/>
      <c r="CEC118" s="17"/>
      <c r="CED118" s="17"/>
      <c r="CEE118" s="17"/>
      <c r="CEF118" s="17"/>
      <c r="CEG118" s="17"/>
      <c r="CEH118" s="17"/>
      <c r="CEI118" s="17"/>
      <c r="CEJ118" s="17"/>
      <c r="CEK118" s="17"/>
      <c r="CEL118" s="17"/>
      <c r="CEM118" s="17"/>
      <c r="CEN118" s="17"/>
      <c r="CEO118" s="17"/>
      <c r="CEP118" s="17"/>
      <c r="CEQ118" s="17"/>
      <c r="CER118" s="17"/>
      <c r="CES118" s="17"/>
      <c r="CET118" s="17"/>
      <c r="CEU118" s="17"/>
      <c r="CEV118" s="17"/>
      <c r="CEW118" s="17"/>
      <c r="CEX118" s="17"/>
      <c r="CEY118" s="17"/>
      <c r="CEZ118" s="17"/>
      <c r="CFA118" s="17"/>
      <c r="CFB118" s="17"/>
      <c r="CFC118" s="17"/>
      <c r="CFD118" s="17"/>
      <c r="CFE118" s="17"/>
      <c r="CFF118" s="17"/>
      <c r="CFG118" s="17"/>
      <c r="CFH118" s="17"/>
      <c r="CFI118" s="17"/>
      <c r="CFJ118" s="17"/>
      <c r="CFK118" s="17"/>
      <c r="CFL118" s="17"/>
      <c r="CFM118" s="17"/>
      <c r="CFN118" s="17"/>
      <c r="CFO118" s="17"/>
      <c r="CFP118" s="17"/>
      <c r="CFQ118" s="17"/>
      <c r="CFR118" s="17"/>
      <c r="CFS118" s="17"/>
      <c r="CFT118" s="17"/>
      <c r="CFU118" s="17"/>
      <c r="CFV118" s="17"/>
      <c r="CFW118" s="17"/>
      <c r="CFX118" s="17"/>
      <c r="CFY118" s="17"/>
      <c r="CFZ118" s="17"/>
      <c r="CGA118" s="17"/>
      <c r="CGB118" s="17"/>
      <c r="CGC118" s="17"/>
      <c r="CGD118" s="17"/>
      <c r="CGE118" s="17"/>
      <c r="CGF118" s="17"/>
      <c r="CGG118" s="17"/>
      <c r="CGH118" s="17"/>
      <c r="CGI118" s="17"/>
      <c r="CGJ118" s="17"/>
      <c r="CGK118" s="17"/>
      <c r="CGL118" s="17"/>
      <c r="CGM118" s="17"/>
      <c r="CGN118" s="17"/>
      <c r="CGO118" s="17"/>
      <c r="CGP118" s="17"/>
      <c r="CGQ118" s="17"/>
      <c r="CGR118" s="17"/>
      <c r="CGS118" s="17"/>
      <c r="CGT118" s="17"/>
      <c r="CGU118" s="17"/>
      <c r="CGV118" s="17"/>
      <c r="CGW118" s="17"/>
      <c r="CGX118" s="17"/>
      <c r="CGY118" s="17"/>
      <c r="CGZ118" s="17"/>
      <c r="CHA118" s="17"/>
      <c r="CHB118" s="17"/>
      <c r="CHC118" s="17"/>
      <c r="CHD118" s="17"/>
      <c r="CHE118" s="17"/>
      <c r="CHF118" s="17"/>
      <c r="CHG118" s="17"/>
      <c r="CHH118" s="17"/>
      <c r="CHI118" s="17"/>
      <c r="CHJ118" s="17"/>
      <c r="CHK118" s="17"/>
      <c r="CHL118" s="17"/>
      <c r="CHM118" s="17"/>
      <c r="CHN118" s="17"/>
      <c r="CHO118" s="17"/>
      <c r="CHP118" s="17"/>
      <c r="CHQ118" s="17"/>
      <c r="CHR118" s="17"/>
      <c r="CHS118" s="17"/>
      <c r="CHT118" s="17"/>
      <c r="CHU118" s="17"/>
      <c r="CHV118" s="17"/>
      <c r="CHW118" s="17"/>
      <c r="CHX118" s="17"/>
      <c r="CHY118" s="17"/>
      <c r="CHZ118" s="17"/>
      <c r="CIA118" s="17"/>
      <c r="CIB118" s="17"/>
      <c r="CIC118" s="17"/>
      <c r="CID118" s="17"/>
      <c r="CIE118" s="17"/>
      <c r="CIF118" s="17"/>
      <c r="CIG118" s="17"/>
      <c r="CIH118" s="17"/>
      <c r="CII118" s="17"/>
      <c r="CIJ118" s="17"/>
      <c r="CIK118" s="17"/>
      <c r="CIL118" s="17"/>
      <c r="CIM118" s="17"/>
      <c r="CIN118" s="17"/>
      <c r="CIO118" s="17"/>
      <c r="CIP118" s="17"/>
      <c r="CIQ118" s="17"/>
      <c r="CIR118" s="17"/>
      <c r="CIS118" s="17"/>
      <c r="CIT118" s="17"/>
      <c r="CIU118" s="17"/>
      <c r="CIV118" s="17"/>
      <c r="CIW118" s="17"/>
      <c r="CIX118" s="17"/>
      <c r="CIY118" s="17"/>
      <c r="CIZ118" s="17"/>
      <c r="CJA118" s="17"/>
      <c r="CJB118" s="17"/>
      <c r="CJC118" s="17"/>
      <c r="CJD118" s="17"/>
      <c r="CJE118" s="17"/>
      <c r="CJF118" s="17"/>
      <c r="CJG118" s="17"/>
      <c r="CJH118" s="17"/>
      <c r="CJI118" s="17"/>
      <c r="CJJ118" s="17"/>
      <c r="CJK118" s="17"/>
      <c r="CJL118" s="17"/>
      <c r="CJM118" s="17"/>
      <c r="CJN118" s="17"/>
      <c r="CJO118" s="17"/>
      <c r="CJP118" s="17"/>
      <c r="CJQ118" s="17"/>
      <c r="CJR118" s="17"/>
      <c r="CJS118" s="17"/>
      <c r="CJT118" s="17"/>
      <c r="CJU118" s="17"/>
      <c r="CJV118" s="17"/>
      <c r="CJW118" s="17"/>
      <c r="CJX118" s="17"/>
      <c r="CJY118" s="17"/>
      <c r="CJZ118" s="17"/>
      <c r="CKA118" s="17"/>
      <c r="CKB118" s="17"/>
      <c r="CKC118" s="17"/>
      <c r="CKD118" s="17"/>
      <c r="CKE118" s="17"/>
      <c r="CKF118" s="17"/>
      <c r="CKG118" s="17"/>
      <c r="CKH118" s="17"/>
      <c r="CKI118" s="17"/>
      <c r="CKJ118" s="17"/>
      <c r="CKK118" s="17"/>
      <c r="CKL118" s="17"/>
      <c r="CKM118" s="17"/>
      <c r="CKN118" s="17"/>
      <c r="CKO118" s="17"/>
      <c r="CKP118" s="17"/>
      <c r="CKQ118" s="17"/>
      <c r="CKR118" s="17"/>
      <c r="CKS118" s="17"/>
      <c r="CKT118" s="17"/>
      <c r="CKU118" s="17"/>
      <c r="CKV118" s="17"/>
      <c r="CKW118" s="17"/>
      <c r="CKX118" s="17"/>
      <c r="CKY118" s="17"/>
      <c r="CKZ118" s="17"/>
      <c r="CLA118" s="17"/>
      <c r="CLB118" s="17"/>
      <c r="CLC118" s="17"/>
      <c r="CLD118" s="17"/>
      <c r="CLE118" s="17"/>
      <c r="CLF118" s="17"/>
      <c r="CLG118" s="17"/>
      <c r="CLH118" s="17"/>
      <c r="CLI118" s="17"/>
      <c r="CLJ118" s="17"/>
      <c r="CLK118" s="17"/>
      <c r="CLL118" s="17"/>
      <c r="CLM118" s="17"/>
      <c r="CLN118" s="17"/>
      <c r="CLO118" s="17"/>
      <c r="CLP118" s="17"/>
      <c r="CLQ118" s="17"/>
      <c r="CLR118" s="17"/>
      <c r="CLS118" s="17"/>
      <c r="CLT118" s="17"/>
      <c r="CLU118" s="17"/>
      <c r="CLV118" s="17"/>
      <c r="CLW118" s="17"/>
      <c r="CLX118" s="17"/>
      <c r="CLY118" s="17"/>
      <c r="CLZ118" s="17"/>
      <c r="CMA118" s="17"/>
      <c r="CMB118" s="17"/>
      <c r="CMC118" s="17"/>
      <c r="CMD118" s="17"/>
      <c r="CME118" s="17"/>
      <c r="CMF118" s="17"/>
      <c r="CMG118" s="17"/>
      <c r="CMH118" s="17"/>
      <c r="CMI118" s="17"/>
      <c r="CMJ118" s="17"/>
      <c r="CMK118" s="17"/>
      <c r="CML118" s="17"/>
      <c r="CMM118" s="17"/>
      <c r="CMN118" s="17"/>
      <c r="CMO118" s="17"/>
      <c r="CMP118" s="17"/>
      <c r="CMQ118" s="17"/>
      <c r="CMR118" s="17"/>
      <c r="CMS118" s="17"/>
      <c r="CMT118" s="17"/>
      <c r="CMU118" s="17"/>
      <c r="CMV118" s="17"/>
      <c r="CMW118" s="17"/>
      <c r="CMX118" s="17"/>
      <c r="CMY118" s="17"/>
      <c r="CMZ118" s="17"/>
      <c r="CNA118" s="17"/>
      <c r="CNB118" s="17"/>
      <c r="CNC118" s="17"/>
      <c r="CND118" s="17"/>
      <c r="CNE118" s="17"/>
      <c r="CNF118" s="17"/>
      <c r="CNG118" s="17"/>
      <c r="CNH118" s="17"/>
      <c r="CNI118" s="17"/>
      <c r="CNJ118" s="17"/>
      <c r="CNK118" s="17"/>
      <c r="CNL118" s="17"/>
      <c r="CNM118" s="17"/>
      <c r="CNN118" s="17"/>
      <c r="CNO118" s="17"/>
      <c r="CNP118" s="17"/>
      <c r="CNQ118" s="17"/>
      <c r="CNR118" s="17"/>
      <c r="CNS118" s="17"/>
      <c r="CNT118" s="17"/>
      <c r="CNU118" s="17"/>
      <c r="CNV118" s="17"/>
      <c r="CNW118" s="17"/>
      <c r="CNX118" s="17"/>
      <c r="CNY118" s="17"/>
      <c r="CNZ118" s="17"/>
      <c r="COA118" s="17"/>
      <c r="COB118" s="17"/>
      <c r="COC118" s="17"/>
      <c r="COD118" s="17"/>
      <c r="COE118" s="17"/>
      <c r="COF118" s="17"/>
      <c r="COG118" s="17"/>
      <c r="COH118" s="17"/>
      <c r="COI118" s="17"/>
      <c r="COJ118" s="17"/>
      <c r="COK118" s="17"/>
      <c r="COL118" s="17"/>
      <c r="COM118" s="17"/>
      <c r="CON118" s="17"/>
      <c r="COO118" s="17"/>
      <c r="COP118" s="17"/>
      <c r="COQ118" s="17"/>
      <c r="COR118" s="17"/>
      <c r="COS118" s="17"/>
      <c r="COT118" s="17"/>
      <c r="COU118" s="17"/>
      <c r="COV118" s="17"/>
      <c r="COW118" s="17"/>
      <c r="COX118" s="17"/>
      <c r="COY118" s="17"/>
      <c r="COZ118" s="17"/>
      <c r="CPA118" s="17"/>
      <c r="CPB118" s="17"/>
      <c r="CPC118" s="17"/>
      <c r="CPD118" s="17"/>
      <c r="CPE118" s="17"/>
      <c r="CPF118" s="17"/>
      <c r="CPG118" s="17"/>
      <c r="CPH118" s="17"/>
      <c r="CPI118" s="17"/>
      <c r="CPJ118" s="17"/>
      <c r="CPK118" s="17"/>
      <c r="CPL118" s="17"/>
      <c r="CPM118" s="17"/>
      <c r="CPN118" s="17"/>
      <c r="CPO118" s="17"/>
      <c r="CPP118" s="17"/>
      <c r="CPQ118" s="17"/>
      <c r="CPR118" s="17"/>
      <c r="CPS118" s="17"/>
      <c r="CPT118" s="17"/>
      <c r="CPU118" s="17"/>
      <c r="CPV118" s="17"/>
      <c r="CPW118" s="17"/>
      <c r="CPX118" s="17"/>
      <c r="CPY118" s="17"/>
      <c r="CPZ118" s="17"/>
      <c r="CQA118" s="17"/>
      <c r="CQB118" s="17"/>
      <c r="CQC118" s="17"/>
      <c r="CQD118" s="17"/>
      <c r="CQE118" s="17"/>
      <c r="CQF118" s="17"/>
      <c r="CQG118" s="17"/>
      <c r="CQH118" s="17"/>
      <c r="CQI118" s="17"/>
      <c r="CQJ118" s="17"/>
      <c r="CQK118" s="17"/>
      <c r="CQL118" s="17"/>
      <c r="CQM118" s="17"/>
      <c r="CQN118" s="17"/>
      <c r="CQO118" s="17"/>
      <c r="CQP118" s="17"/>
      <c r="CQQ118" s="17"/>
      <c r="CQR118" s="17"/>
      <c r="CQS118" s="17"/>
      <c r="CQT118" s="17"/>
      <c r="CQU118" s="17"/>
      <c r="CQV118" s="17"/>
      <c r="CQW118" s="17"/>
      <c r="CQX118" s="17"/>
      <c r="CQY118" s="17"/>
      <c r="CQZ118" s="17"/>
      <c r="CRA118" s="17"/>
      <c r="CRB118" s="17"/>
      <c r="CRC118" s="17"/>
      <c r="CRD118" s="17"/>
      <c r="CRE118" s="17"/>
      <c r="CRF118" s="17"/>
      <c r="CRG118" s="17"/>
      <c r="CRH118" s="17"/>
      <c r="CRI118" s="17"/>
      <c r="CRJ118" s="17"/>
      <c r="CRK118" s="17"/>
      <c r="CRL118" s="17"/>
      <c r="CRM118" s="17"/>
      <c r="CRN118" s="17"/>
      <c r="CRO118" s="17"/>
      <c r="CRP118" s="17"/>
      <c r="CRQ118" s="17"/>
      <c r="CRR118" s="17"/>
      <c r="CRS118" s="17"/>
      <c r="CRT118" s="17"/>
      <c r="CRU118" s="17"/>
      <c r="CRV118" s="17"/>
      <c r="CRW118" s="17"/>
      <c r="CRX118" s="17"/>
      <c r="CRY118" s="17"/>
      <c r="CRZ118" s="17"/>
      <c r="CSA118" s="17"/>
      <c r="CSB118" s="17"/>
      <c r="CSC118" s="17"/>
      <c r="CSD118" s="17"/>
      <c r="CSE118" s="17"/>
      <c r="CSF118" s="17"/>
      <c r="CSG118" s="17"/>
      <c r="CSH118" s="17"/>
      <c r="CSI118" s="17"/>
      <c r="CSJ118" s="17"/>
      <c r="CSK118" s="17"/>
      <c r="CSL118" s="17"/>
      <c r="CSM118" s="17"/>
      <c r="CSN118" s="17"/>
      <c r="CSO118" s="17"/>
      <c r="CSP118" s="17"/>
      <c r="CSQ118" s="17"/>
      <c r="CSR118" s="17"/>
      <c r="CSS118" s="17"/>
      <c r="CST118" s="17"/>
      <c r="CSU118" s="17"/>
      <c r="CSV118" s="17"/>
      <c r="CSW118" s="17"/>
      <c r="CSX118" s="17"/>
      <c r="CSY118" s="17"/>
      <c r="CSZ118" s="17"/>
      <c r="CTA118" s="17"/>
      <c r="CTB118" s="17"/>
      <c r="CTC118" s="17"/>
      <c r="CTD118" s="17"/>
      <c r="CTE118" s="17"/>
      <c r="CTF118" s="17"/>
      <c r="CTG118" s="17"/>
      <c r="CTH118" s="17"/>
      <c r="CTI118" s="17"/>
      <c r="CTJ118" s="17"/>
      <c r="CTK118" s="17"/>
      <c r="CTL118" s="17"/>
      <c r="CTM118" s="17"/>
      <c r="CTN118" s="17"/>
      <c r="CTO118" s="17"/>
      <c r="CTP118" s="17"/>
      <c r="CTQ118" s="17"/>
      <c r="CTR118" s="17"/>
      <c r="CTS118" s="17"/>
      <c r="CTT118" s="17"/>
      <c r="CTU118" s="17"/>
      <c r="CTV118" s="17"/>
      <c r="CTW118" s="17"/>
      <c r="CTX118" s="17"/>
      <c r="CTY118" s="17"/>
      <c r="CTZ118" s="17"/>
      <c r="CUA118" s="17"/>
      <c r="CUB118" s="17"/>
      <c r="CUC118" s="17"/>
      <c r="CUD118" s="17"/>
      <c r="CUE118" s="17"/>
      <c r="CUF118" s="17"/>
      <c r="CUG118" s="17"/>
      <c r="CUH118" s="17"/>
      <c r="CUI118" s="17"/>
      <c r="CUJ118" s="17"/>
      <c r="CUK118" s="17"/>
      <c r="CUL118" s="17"/>
      <c r="CUM118" s="17"/>
      <c r="CUN118" s="17"/>
      <c r="CUO118" s="17"/>
      <c r="CUP118" s="17"/>
      <c r="CUQ118" s="17"/>
      <c r="CUR118" s="17"/>
      <c r="CUS118" s="17"/>
      <c r="CUT118" s="17"/>
      <c r="CUU118" s="17"/>
      <c r="CUV118" s="17"/>
      <c r="CUW118" s="17"/>
      <c r="CUX118" s="17"/>
      <c r="CUY118" s="17"/>
      <c r="CUZ118" s="17"/>
      <c r="CVA118" s="17"/>
      <c r="CVB118" s="17"/>
      <c r="CVC118" s="17"/>
      <c r="CVD118" s="17"/>
      <c r="CVE118" s="17"/>
      <c r="CVF118" s="17"/>
      <c r="CVG118" s="17"/>
      <c r="CVH118" s="17"/>
      <c r="CVI118" s="17"/>
      <c r="CVJ118" s="17"/>
      <c r="CVK118" s="17"/>
      <c r="CVL118" s="17"/>
      <c r="CVM118" s="17"/>
      <c r="CVN118" s="17"/>
      <c r="CVO118" s="17"/>
      <c r="CVP118" s="17"/>
      <c r="CVQ118" s="17"/>
      <c r="CVR118" s="17"/>
      <c r="CVS118" s="17"/>
      <c r="CVT118" s="17"/>
      <c r="CVU118" s="17"/>
      <c r="CVV118" s="17"/>
      <c r="CVW118" s="17"/>
      <c r="CVX118" s="17"/>
      <c r="CVY118" s="17"/>
      <c r="CVZ118" s="17"/>
      <c r="CWA118" s="17"/>
      <c r="CWB118" s="17"/>
      <c r="CWC118" s="17"/>
      <c r="CWD118" s="17"/>
      <c r="CWE118" s="17"/>
      <c r="CWF118" s="17"/>
      <c r="CWG118" s="17"/>
      <c r="CWH118" s="17"/>
      <c r="CWI118" s="17"/>
      <c r="CWJ118" s="17"/>
      <c r="CWK118" s="17"/>
      <c r="CWL118" s="17"/>
      <c r="CWM118" s="17"/>
      <c r="CWN118" s="17"/>
      <c r="CWO118" s="17"/>
      <c r="CWP118" s="17"/>
      <c r="CWQ118" s="17"/>
      <c r="CWR118" s="17"/>
      <c r="CWS118" s="17"/>
      <c r="CWT118" s="17"/>
      <c r="CWU118" s="17"/>
      <c r="CWV118" s="17"/>
      <c r="CWW118" s="17"/>
      <c r="CWX118" s="17"/>
      <c r="CWY118" s="17"/>
      <c r="CWZ118" s="17"/>
      <c r="CXA118" s="17"/>
      <c r="CXB118" s="17"/>
      <c r="CXC118" s="17"/>
      <c r="CXD118" s="17"/>
      <c r="CXE118" s="17"/>
      <c r="CXF118" s="17"/>
      <c r="CXG118" s="17"/>
      <c r="CXH118" s="17"/>
      <c r="CXI118" s="17"/>
      <c r="CXJ118" s="17"/>
      <c r="CXK118" s="17"/>
      <c r="CXL118" s="17"/>
      <c r="CXM118" s="17"/>
      <c r="CXN118" s="17"/>
      <c r="CXO118" s="17"/>
      <c r="CXP118" s="17"/>
      <c r="CXQ118" s="17"/>
      <c r="CXR118" s="17"/>
      <c r="CXS118" s="17"/>
      <c r="CXT118" s="17"/>
      <c r="CXU118" s="17"/>
      <c r="CXV118" s="17"/>
      <c r="CXW118" s="17"/>
      <c r="CXX118" s="17"/>
      <c r="CXY118" s="17"/>
      <c r="CXZ118" s="17"/>
      <c r="CYA118" s="17"/>
      <c r="CYB118" s="17"/>
      <c r="CYC118" s="17"/>
      <c r="CYD118" s="17"/>
      <c r="CYE118" s="17"/>
      <c r="CYF118" s="17"/>
      <c r="CYG118" s="17"/>
      <c r="CYH118" s="17"/>
      <c r="CYI118" s="17"/>
      <c r="CYJ118" s="17"/>
      <c r="CYK118" s="17"/>
      <c r="CYL118" s="17"/>
      <c r="CYM118" s="17"/>
      <c r="CYN118" s="17"/>
      <c r="CYO118" s="17"/>
      <c r="CYP118" s="17"/>
      <c r="CYQ118" s="17"/>
      <c r="CYR118" s="17"/>
      <c r="CYS118" s="17"/>
      <c r="CYT118" s="17"/>
      <c r="CYU118" s="17"/>
      <c r="CYV118" s="17"/>
      <c r="CYW118" s="17"/>
      <c r="CYX118" s="17"/>
      <c r="CYY118" s="17"/>
      <c r="CYZ118" s="17"/>
      <c r="CZA118" s="17"/>
      <c r="CZB118" s="17"/>
      <c r="CZC118" s="17"/>
      <c r="CZD118" s="17"/>
      <c r="CZE118" s="17"/>
      <c r="CZF118" s="17"/>
      <c r="CZG118" s="17"/>
      <c r="CZH118" s="17"/>
      <c r="CZI118" s="17"/>
      <c r="CZJ118" s="17"/>
      <c r="CZK118" s="17"/>
      <c r="CZL118" s="17"/>
      <c r="CZM118" s="17"/>
      <c r="CZN118" s="17"/>
      <c r="CZO118" s="17"/>
      <c r="CZP118" s="17"/>
      <c r="CZQ118" s="17"/>
      <c r="CZR118" s="17"/>
      <c r="CZS118" s="17"/>
      <c r="CZT118" s="17"/>
      <c r="CZU118" s="17"/>
      <c r="CZV118" s="17"/>
      <c r="CZW118" s="17"/>
      <c r="CZX118" s="17"/>
      <c r="CZY118" s="17"/>
      <c r="CZZ118" s="17"/>
      <c r="DAA118" s="17"/>
      <c r="DAB118" s="17"/>
      <c r="DAC118" s="17"/>
      <c r="DAD118" s="17"/>
      <c r="DAE118" s="17"/>
      <c r="DAF118" s="17"/>
      <c r="DAG118" s="17"/>
      <c r="DAH118" s="17"/>
      <c r="DAI118" s="17"/>
      <c r="DAJ118" s="17"/>
      <c r="DAK118" s="17"/>
      <c r="DAL118" s="17"/>
      <c r="DAM118" s="17"/>
      <c r="DAN118" s="17"/>
      <c r="DAO118" s="17"/>
      <c r="DAP118" s="17"/>
      <c r="DAQ118" s="17"/>
      <c r="DAR118" s="17"/>
      <c r="DAS118" s="17"/>
      <c r="DAT118" s="17"/>
      <c r="DAU118" s="17"/>
      <c r="DAV118" s="17"/>
      <c r="DAW118" s="17"/>
      <c r="DAX118" s="17"/>
      <c r="DAY118" s="17"/>
      <c r="DAZ118" s="17"/>
      <c r="DBA118" s="17"/>
      <c r="DBB118" s="17"/>
      <c r="DBC118" s="17"/>
      <c r="DBD118" s="17"/>
      <c r="DBE118" s="17"/>
      <c r="DBF118" s="17"/>
      <c r="DBG118" s="17"/>
      <c r="DBH118" s="17"/>
      <c r="DBI118" s="17"/>
      <c r="DBJ118" s="17"/>
      <c r="DBK118" s="17"/>
      <c r="DBL118" s="17"/>
      <c r="DBM118" s="17"/>
      <c r="DBN118" s="17"/>
      <c r="DBO118" s="17"/>
      <c r="DBP118" s="17"/>
      <c r="DBQ118" s="17"/>
      <c r="DBR118" s="17"/>
      <c r="DBS118" s="17"/>
      <c r="DBT118" s="17"/>
      <c r="DBU118" s="17"/>
      <c r="DBV118" s="17"/>
      <c r="DBW118" s="17"/>
      <c r="DBX118" s="17"/>
      <c r="DBY118" s="17"/>
      <c r="DBZ118" s="17"/>
      <c r="DCA118" s="17"/>
      <c r="DCB118" s="17"/>
      <c r="DCC118" s="17"/>
      <c r="DCD118" s="17"/>
      <c r="DCE118" s="17"/>
      <c r="DCF118" s="17"/>
      <c r="DCG118" s="17"/>
      <c r="DCH118" s="17"/>
      <c r="DCI118" s="17"/>
      <c r="DCJ118" s="17"/>
      <c r="DCK118" s="17"/>
      <c r="DCL118" s="17"/>
      <c r="DCM118" s="17"/>
      <c r="DCN118" s="17"/>
      <c r="DCO118" s="17"/>
      <c r="DCP118" s="17"/>
      <c r="DCQ118" s="17"/>
      <c r="DCR118" s="17"/>
      <c r="DCS118" s="17"/>
      <c r="DCT118" s="17"/>
      <c r="DCU118" s="17"/>
      <c r="DCV118" s="17"/>
      <c r="DCW118" s="17"/>
      <c r="DCX118" s="17"/>
      <c r="DCY118" s="17"/>
      <c r="DCZ118" s="17"/>
      <c r="DDA118" s="17"/>
      <c r="DDB118" s="17"/>
      <c r="DDC118" s="17"/>
      <c r="DDD118" s="17"/>
      <c r="DDE118" s="17"/>
      <c r="DDF118" s="17"/>
      <c r="DDG118" s="17"/>
      <c r="DDH118" s="17"/>
      <c r="DDI118" s="17"/>
      <c r="DDJ118" s="17"/>
      <c r="DDK118" s="17"/>
      <c r="DDL118" s="17"/>
      <c r="DDM118" s="17"/>
      <c r="DDN118" s="17"/>
      <c r="DDO118" s="17"/>
      <c r="DDP118" s="17"/>
      <c r="DDQ118" s="17"/>
      <c r="DDR118" s="17"/>
      <c r="DDS118" s="17"/>
      <c r="DDT118" s="17"/>
      <c r="DDU118" s="17"/>
      <c r="DDV118" s="17"/>
      <c r="DDW118" s="17"/>
      <c r="DDX118" s="17"/>
      <c r="DDY118" s="17"/>
      <c r="DDZ118" s="17"/>
      <c r="DEA118" s="17"/>
      <c r="DEB118" s="17"/>
      <c r="DEC118" s="17"/>
      <c r="DED118" s="17"/>
      <c r="DEE118" s="17"/>
      <c r="DEF118" s="17"/>
      <c r="DEG118" s="17"/>
      <c r="DEH118" s="17"/>
      <c r="DEI118" s="17"/>
      <c r="DEJ118" s="17"/>
      <c r="DEK118" s="17"/>
      <c r="DEL118" s="17"/>
      <c r="DEM118" s="17"/>
      <c r="DEN118" s="17"/>
      <c r="DEO118" s="17"/>
      <c r="DEP118" s="17"/>
      <c r="DEQ118" s="17"/>
      <c r="DER118" s="17"/>
      <c r="DES118" s="17"/>
      <c r="DET118" s="17"/>
      <c r="DEU118" s="17"/>
      <c r="DEV118" s="17"/>
      <c r="DEW118" s="17"/>
      <c r="DEX118" s="17"/>
      <c r="DEY118" s="17"/>
      <c r="DEZ118" s="17"/>
      <c r="DFA118" s="17"/>
      <c r="DFB118" s="17"/>
      <c r="DFC118" s="17"/>
      <c r="DFD118" s="17"/>
      <c r="DFE118" s="17"/>
      <c r="DFF118" s="17"/>
      <c r="DFG118" s="17"/>
      <c r="DFH118" s="17"/>
      <c r="DFI118" s="17"/>
      <c r="DFJ118" s="17"/>
      <c r="DFK118" s="17"/>
      <c r="DFL118" s="17"/>
      <c r="DFM118" s="17"/>
      <c r="DFN118" s="17"/>
      <c r="DFO118" s="17"/>
      <c r="DFP118" s="17"/>
      <c r="DFQ118" s="17"/>
      <c r="DFR118" s="17"/>
      <c r="DFS118" s="17"/>
      <c r="DFT118" s="17"/>
      <c r="DFU118" s="17"/>
      <c r="DFV118" s="17"/>
      <c r="DFW118" s="17"/>
      <c r="DFX118" s="17"/>
      <c r="DFY118" s="17"/>
      <c r="DFZ118" s="17"/>
      <c r="DGA118" s="17"/>
      <c r="DGB118" s="17"/>
      <c r="DGC118" s="17"/>
      <c r="DGD118" s="17"/>
      <c r="DGE118" s="17"/>
      <c r="DGF118" s="17"/>
      <c r="DGG118" s="17"/>
      <c r="DGH118" s="17"/>
      <c r="DGI118" s="17"/>
      <c r="DGJ118" s="17"/>
      <c r="DGK118" s="17"/>
      <c r="DGL118" s="17"/>
      <c r="DGM118" s="17"/>
      <c r="DGN118" s="17"/>
      <c r="DGO118" s="17"/>
      <c r="DGP118" s="17"/>
      <c r="DGQ118" s="17"/>
      <c r="DGR118" s="17"/>
      <c r="DGS118" s="17"/>
      <c r="DGT118" s="17"/>
      <c r="DGU118" s="17"/>
      <c r="DGV118" s="17"/>
      <c r="DGW118" s="17"/>
      <c r="DGX118" s="17"/>
      <c r="DGY118" s="17"/>
      <c r="DGZ118" s="17"/>
      <c r="DHA118" s="17"/>
      <c r="DHB118" s="17"/>
      <c r="DHC118" s="17"/>
      <c r="DHD118" s="17"/>
      <c r="DHE118" s="17"/>
      <c r="DHF118" s="17"/>
      <c r="DHG118" s="17"/>
      <c r="DHH118" s="17"/>
      <c r="DHI118" s="17"/>
      <c r="DHJ118" s="17"/>
      <c r="DHK118" s="17"/>
      <c r="DHL118" s="17"/>
      <c r="DHM118" s="17"/>
      <c r="DHN118" s="17"/>
      <c r="DHO118" s="17"/>
      <c r="DHP118" s="17"/>
      <c r="DHQ118" s="17"/>
      <c r="DHR118" s="17"/>
      <c r="DHS118" s="17"/>
      <c r="DHT118" s="17"/>
      <c r="DHU118" s="17"/>
      <c r="DHV118" s="17"/>
      <c r="DHW118" s="17"/>
      <c r="DHX118" s="17"/>
      <c r="DHY118" s="17"/>
      <c r="DHZ118" s="17"/>
      <c r="DIA118" s="17"/>
      <c r="DIB118" s="17"/>
      <c r="DIC118" s="17"/>
      <c r="DID118" s="17"/>
      <c r="DIE118" s="17"/>
      <c r="DIF118" s="17"/>
      <c r="DIG118" s="17"/>
      <c r="DIH118" s="17"/>
      <c r="DII118" s="17"/>
      <c r="DIJ118" s="17"/>
      <c r="DIK118" s="17"/>
      <c r="DIL118" s="17"/>
      <c r="DIM118" s="17"/>
      <c r="DIN118" s="17"/>
      <c r="DIO118" s="17"/>
      <c r="DIP118" s="17"/>
      <c r="DIQ118" s="17"/>
      <c r="DIR118" s="17"/>
      <c r="DIS118" s="17"/>
      <c r="DIT118" s="17"/>
      <c r="DIU118" s="17"/>
      <c r="DIV118" s="17"/>
      <c r="DIW118" s="17"/>
      <c r="DIX118" s="17"/>
      <c r="DIY118" s="17"/>
      <c r="DIZ118" s="17"/>
      <c r="DJA118" s="17"/>
      <c r="DJB118" s="17"/>
      <c r="DJC118" s="17"/>
      <c r="DJD118" s="17"/>
      <c r="DJE118" s="17"/>
      <c r="DJF118" s="17"/>
      <c r="DJG118" s="17"/>
      <c r="DJH118" s="17"/>
      <c r="DJI118" s="17"/>
      <c r="DJJ118" s="17"/>
      <c r="DJK118" s="17"/>
      <c r="DJL118" s="17"/>
      <c r="DJM118" s="17"/>
      <c r="DJN118" s="17"/>
      <c r="DJO118" s="17"/>
      <c r="DJP118" s="17"/>
      <c r="DJQ118" s="17"/>
      <c r="DJR118" s="17"/>
      <c r="DJS118" s="17"/>
      <c r="DJT118" s="17"/>
      <c r="DJU118" s="17"/>
      <c r="DJV118" s="17"/>
      <c r="DJW118" s="17"/>
      <c r="DJX118" s="17"/>
      <c r="DJY118" s="17"/>
      <c r="DJZ118" s="17"/>
      <c r="DKA118" s="17"/>
      <c r="DKB118" s="17"/>
      <c r="DKC118" s="17"/>
      <c r="DKD118" s="17"/>
      <c r="DKE118" s="17"/>
      <c r="DKF118" s="17"/>
      <c r="DKG118" s="17"/>
      <c r="DKH118" s="17"/>
      <c r="DKI118" s="17"/>
      <c r="DKJ118" s="17"/>
      <c r="DKK118" s="17"/>
      <c r="DKL118" s="17"/>
      <c r="DKM118" s="17"/>
      <c r="DKN118" s="17"/>
      <c r="DKO118" s="17"/>
      <c r="DKP118" s="17"/>
      <c r="DKQ118" s="17"/>
      <c r="DKR118" s="17"/>
      <c r="DKS118" s="17"/>
      <c r="DKT118" s="17"/>
      <c r="DKU118" s="17"/>
      <c r="DKV118" s="17"/>
      <c r="DKW118" s="17"/>
      <c r="DKX118" s="17"/>
      <c r="DKY118" s="17"/>
      <c r="DKZ118" s="17"/>
      <c r="DLA118" s="17"/>
      <c r="DLB118" s="17"/>
      <c r="DLC118" s="17"/>
      <c r="DLD118" s="17"/>
      <c r="DLE118" s="17"/>
      <c r="DLF118" s="17"/>
      <c r="DLG118" s="17"/>
      <c r="DLH118" s="17"/>
      <c r="DLI118" s="17"/>
      <c r="DLJ118" s="17"/>
      <c r="DLK118" s="17"/>
      <c r="DLL118" s="17"/>
      <c r="DLM118" s="17"/>
      <c r="DLN118" s="17"/>
      <c r="DLO118" s="17"/>
      <c r="DLP118" s="17"/>
      <c r="DLQ118" s="17"/>
      <c r="DLR118" s="17"/>
      <c r="DLS118" s="17"/>
      <c r="DLT118" s="17"/>
      <c r="DLU118" s="17"/>
      <c r="DLV118" s="17"/>
      <c r="DLW118" s="17"/>
      <c r="DLX118" s="17"/>
      <c r="DLY118" s="17"/>
      <c r="DLZ118" s="17"/>
      <c r="DMA118" s="17"/>
      <c r="DMB118" s="17"/>
      <c r="DMC118" s="17"/>
      <c r="DMD118" s="17"/>
      <c r="DME118" s="17"/>
      <c r="DMF118" s="17"/>
      <c r="DMG118" s="17"/>
      <c r="DMH118" s="17"/>
      <c r="DMI118" s="17"/>
      <c r="DMJ118" s="17"/>
      <c r="DMK118" s="17"/>
      <c r="DML118" s="17"/>
      <c r="DMM118" s="17"/>
      <c r="DMN118" s="17"/>
      <c r="DMO118" s="17"/>
      <c r="DMP118" s="17"/>
      <c r="DMQ118" s="17"/>
      <c r="DMR118" s="17"/>
      <c r="DMS118" s="17"/>
      <c r="DMT118" s="17"/>
      <c r="DMU118" s="17"/>
      <c r="DMV118" s="17"/>
      <c r="DMW118" s="17"/>
      <c r="DMX118" s="17"/>
      <c r="DMY118" s="17"/>
      <c r="DMZ118" s="17"/>
      <c r="DNA118" s="17"/>
      <c r="DNB118" s="17"/>
      <c r="DNC118" s="17"/>
      <c r="DND118" s="17"/>
      <c r="DNE118" s="17"/>
      <c r="DNF118" s="17"/>
      <c r="DNG118" s="17"/>
      <c r="DNH118" s="17"/>
      <c r="DNI118" s="17"/>
      <c r="DNJ118" s="17"/>
      <c r="DNK118" s="17"/>
      <c r="DNL118" s="17"/>
      <c r="DNM118" s="17"/>
      <c r="DNN118" s="17"/>
      <c r="DNO118" s="17"/>
      <c r="DNP118" s="17"/>
      <c r="DNQ118" s="17"/>
      <c r="DNR118" s="17"/>
      <c r="DNS118" s="17"/>
      <c r="DNT118" s="17"/>
      <c r="DNU118" s="17"/>
      <c r="DNV118" s="17"/>
      <c r="DNW118" s="17"/>
      <c r="DNX118" s="17"/>
      <c r="DNY118" s="17"/>
      <c r="DNZ118" s="17"/>
      <c r="DOA118" s="17"/>
      <c r="DOB118" s="17"/>
      <c r="DOC118" s="17"/>
      <c r="DOD118" s="17"/>
      <c r="DOE118" s="17"/>
      <c r="DOF118" s="17"/>
      <c r="DOG118" s="17"/>
      <c r="DOH118" s="17"/>
      <c r="DOI118" s="17"/>
      <c r="DOJ118" s="17"/>
      <c r="DOK118" s="17"/>
      <c r="DOL118" s="17"/>
      <c r="DOM118" s="17"/>
      <c r="DON118" s="17"/>
      <c r="DOO118" s="17"/>
      <c r="DOP118" s="17"/>
      <c r="DOQ118" s="17"/>
      <c r="DOR118" s="17"/>
      <c r="DOS118" s="17"/>
      <c r="DOT118" s="17"/>
      <c r="DOU118" s="17"/>
      <c r="DOV118" s="17"/>
      <c r="DOW118" s="17"/>
      <c r="DOX118" s="17"/>
      <c r="DOY118" s="17"/>
      <c r="DOZ118" s="17"/>
      <c r="DPA118" s="17"/>
      <c r="DPB118" s="17"/>
      <c r="DPC118" s="17"/>
      <c r="DPD118" s="17"/>
      <c r="DPE118" s="17"/>
      <c r="DPF118" s="17"/>
      <c r="DPG118" s="17"/>
      <c r="DPH118" s="17"/>
      <c r="DPI118" s="17"/>
      <c r="DPJ118" s="17"/>
      <c r="DPK118" s="17"/>
      <c r="DPL118" s="17"/>
      <c r="DPM118" s="17"/>
      <c r="DPN118" s="17"/>
      <c r="DPO118" s="17"/>
      <c r="DPP118" s="17"/>
      <c r="DPQ118" s="17"/>
      <c r="DPR118" s="17"/>
      <c r="DPS118" s="17"/>
      <c r="DPT118" s="17"/>
      <c r="DPU118" s="17"/>
      <c r="DPV118" s="17"/>
      <c r="DPW118" s="17"/>
      <c r="DPX118" s="17"/>
      <c r="DPY118" s="17"/>
      <c r="DPZ118" s="17"/>
      <c r="DQA118" s="17"/>
      <c r="DQB118" s="17"/>
      <c r="DQC118" s="17"/>
      <c r="DQD118" s="17"/>
      <c r="DQE118" s="17"/>
      <c r="DQF118" s="17"/>
      <c r="DQG118" s="17"/>
      <c r="DQH118" s="17"/>
      <c r="DQI118" s="17"/>
      <c r="DQJ118" s="17"/>
      <c r="DQK118" s="17"/>
      <c r="DQL118" s="17"/>
      <c r="DQM118" s="17"/>
      <c r="DQN118" s="17"/>
      <c r="DQO118" s="17"/>
      <c r="DQP118" s="17"/>
      <c r="DQQ118" s="17"/>
      <c r="DQR118" s="17"/>
      <c r="DQS118" s="17"/>
      <c r="DQT118" s="17"/>
      <c r="DQU118" s="17"/>
      <c r="DQV118" s="17"/>
      <c r="DQW118" s="17"/>
      <c r="DQX118" s="17"/>
      <c r="DQY118" s="17"/>
      <c r="DQZ118" s="17"/>
      <c r="DRA118" s="17"/>
      <c r="DRB118" s="17"/>
      <c r="DRC118" s="17"/>
      <c r="DRD118" s="17"/>
      <c r="DRE118" s="17"/>
      <c r="DRF118" s="17"/>
      <c r="DRG118" s="17"/>
      <c r="DRH118" s="17"/>
      <c r="DRI118" s="17"/>
      <c r="DRJ118" s="17"/>
      <c r="DRK118" s="17"/>
      <c r="DRL118" s="17"/>
      <c r="DRM118" s="17"/>
      <c r="DRN118" s="17"/>
      <c r="DRO118" s="17"/>
      <c r="DRP118" s="17"/>
      <c r="DRQ118" s="17"/>
      <c r="DRR118" s="17"/>
      <c r="DRS118" s="17"/>
      <c r="DRT118" s="17"/>
      <c r="DRU118" s="17"/>
      <c r="DRV118" s="17"/>
      <c r="DRW118" s="17"/>
      <c r="DRX118" s="17"/>
      <c r="DRY118" s="17"/>
      <c r="DRZ118" s="17"/>
      <c r="DSA118" s="17"/>
      <c r="DSB118" s="17"/>
      <c r="DSC118" s="17"/>
      <c r="DSD118" s="17"/>
      <c r="DSE118" s="17"/>
      <c r="DSF118" s="17"/>
      <c r="DSG118" s="17"/>
      <c r="DSH118" s="17"/>
      <c r="DSI118" s="17"/>
      <c r="DSJ118" s="17"/>
      <c r="DSK118" s="17"/>
      <c r="DSL118" s="17"/>
      <c r="DSM118" s="17"/>
      <c r="DSN118" s="17"/>
      <c r="DSO118" s="17"/>
      <c r="DSP118" s="17"/>
      <c r="DSQ118" s="17"/>
      <c r="DSR118" s="17"/>
      <c r="DSS118" s="17"/>
      <c r="DST118" s="17"/>
      <c r="DSU118" s="17"/>
      <c r="DSV118" s="17"/>
      <c r="DSW118" s="17"/>
      <c r="DSX118" s="17"/>
      <c r="DSY118" s="17"/>
      <c r="DSZ118" s="17"/>
      <c r="DTA118" s="17"/>
      <c r="DTB118" s="17"/>
      <c r="DTC118" s="17"/>
      <c r="DTD118" s="17"/>
      <c r="DTE118" s="17"/>
      <c r="DTF118" s="17"/>
      <c r="DTG118" s="17"/>
      <c r="DTH118" s="17"/>
      <c r="DTI118" s="17"/>
      <c r="DTJ118" s="17"/>
      <c r="DTK118" s="17"/>
      <c r="DTL118" s="17"/>
      <c r="DTM118" s="17"/>
      <c r="DTN118" s="17"/>
      <c r="DTO118" s="17"/>
      <c r="DTP118" s="17"/>
      <c r="DTQ118" s="17"/>
      <c r="DTR118" s="17"/>
      <c r="DTS118" s="17"/>
      <c r="DTT118" s="17"/>
      <c r="DTU118" s="17"/>
      <c r="DTV118" s="17"/>
      <c r="DTW118" s="17"/>
      <c r="DTX118" s="17"/>
      <c r="DTY118" s="17"/>
      <c r="DTZ118" s="17"/>
      <c r="DUA118" s="17"/>
      <c r="DUB118" s="17"/>
      <c r="DUC118" s="17"/>
      <c r="DUD118" s="17"/>
      <c r="DUE118" s="17"/>
      <c r="DUF118" s="17"/>
      <c r="DUG118" s="17"/>
      <c r="DUH118" s="17"/>
      <c r="DUI118" s="17"/>
      <c r="DUJ118" s="17"/>
      <c r="DUK118" s="17"/>
      <c r="DUL118" s="17"/>
      <c r="DUM118" s="17"/>
      <c r="DUN118" s="17"/>
      <c r="DUO118" s="17"/>
      <c r="DUP118" s="17"/>
      <c r="DUQ118" s="17"/>
      <c r="DUR118" s="17"/>
      <c r="DUS118" s="17"/>
      <c r="DUT118" s="17"/>
      <c r="DUU118" s="17"/>
      <c r="DUV118" s="17"/>
      <c r="DUW118" s="17"/>
      <c r="DUX118" s="17"/>
      <c r="DUY118" s="17"/>
      <c r="DUZ118" s="17"/>
      <c r="DVA118" s="17"/>
      <c r="DVB118" s="17"/>
      <c r="DVC118" s="17"/>
      <c r="DVD118" s="17"/>
      <c r="DVE118" s="17"/>
      <c r="DVF118" s="17"/>
      <c r="DVG118" s="17"/>
      <c r="DVH118" s="17"/>
      <c r="DVI118" s="17"/>
      <c r="DVJ118" s="17"/>
      <c r="DVK118" s="17"/>
      <c r="DVL118" s="17"/>
      <c r="DVM118" s="17"/>
      <c r="DVN118" s="17"/>
      <c r="DVO118" s="17"/>
      <c r="DVP118" s="17"/>
      <c r="DVQ118" s="17"/>
      <c r="DVR118" s="17"/>
      <c r="DVS118" s="17"/>
      <c r="DVT118" s="17"/>
      <c r="DVU118" s="17"/>
      <c r="DVV118" s="17"/>
      <c r="DVW118" s="17"/>
      <c r="DVX118" s="17"/>
      <c r="DVY118" s="17"/>
      <c r="DVZ118" s="17"/>
      <c r="DWA118" s="17"/>
      <c r="DWB118" s="17"/>
      <c r="DWC118" s="17"/>
      <c r="DWD118" s="17"/>
      <c r="DWE118" s="17"/>
      <c r="DWF118" s="17"/>
      <c r="DWG118" s="17"/>
      <c r="DWH118" s="17"/>
      <c r="DWI118" s="17"/>
      <c r="DWJ118" s="17"/>
      <c r="DWK118" s="17"/>
      <c r="DWL118" s="17"/>
      <c r="DWM118" s="17"/>
      <c r="DWN118" s="17"/>
      <c r="DWO118" s="17"/>
      <c r="DWP118" s="17"/>
      <c r="DWQ118" s="17"/>
      <c r="DWR118" s="17"/>
      <c r="DWS118" s="17"/>
      <c r="DWT118" s="17"/>
      <c r="DWU118" s="17"/>
      <c r="DWV118" s="17"/>
      <c r="DWW118" s="17"/>
      <c r="DWX118" s="17"/>
      <c r="DWY118" s="17"/>
      <c r="DWZ118" s="17"/>
      <c r="DXA118" s="17"/>
      <c r="DXB118" s="17"/>
      <c r="DXC118" s="17"/>
      <c r="DXD118" s="17"/>
      <c r="DXE118" s="17"/>
      <c r="DXF118" s="17"/>
      <c r="DXG118" s="17"/>
      <c r="DXH118" s="17"/>
      <c r="DXI118" s="17"/>
      <c r="DXJ118" s="17"/>
      <c r="DXK118" s="17"/>
      <c r="DXL118" s="17"/>
      <c r="DXM118" s="17"/>
      <c r="DXN118" s="17"/>
      <c r="DXO118" s="17"/>
      <c r="DXP118" s="17"/>
      <c r="DXQ118" s="17"/>
      <c r="DXR118" s="17"/>
      <c r="DXS118" s="17"/>
      <c r="DXT118" s="17"/>
      <c r="DXU118" s="17"/>
      <c r="DXV118" s="17"/>
      <c r="DXW118" s="17"/>
      <c r="DXX118" s="17"/>
      <c r="DXY118" s="17"/>
      <c r="DXZ118" s="17"/>
      <c r="DYA118" s="17"/>
      <c r="DYB118" s="17"/>
      <c r="DYC118" s="17"/>
      <c r="DYD118" s="17"/>
      <c r="DYE118" s="17"/>
      <c r="DYF118" s="17"/>
      <c r="DYG118" s="17"/>
      <c r="DYH118" s="17"/>
      <c r="DYI118" s="17"/>
      <c r="DYJ118" s="17"/>
      <c r="DYK118" s="17"/>
      <c r="DYL118" s="17"/>
      <c r="DYM118" s="17"/>
      <c r="DYN118" s="17"/>
      <c r="DYO118" s="17"/>
      <c r="DYP118" s="17"/>
      <c r="DYQ118" s="17"/>
      <c r="DYR118" s="17"/>
      <c r="DYS118" s="17"/>
      <c r="DYT118" s="17"/>
      <c r="DYU118" s="17"/>
      <c r="DYV118" s="17"/>
      <c r="DYW118" s="17"/>
      <c r="DYX118" s="17"/>
      <c r="DYY118" s="17"/>
      <c r="DYZ118" s="17"/>
      <c r="DZA118" s="17"/>
      <c r="DZB118" s="17"/>
      <c r="DZC118" s="17"/>
      <c r="DZD118" s="17"/>
      <c r="DZE118" s="17"/>
      <c r="DZF118" s="17"/>
      <c r="DZG118" s="17"/>
      <c r="DZH118" s="17"/>
      <c r="DZI118" s="17"/>
      <c r="DZJ118" s="17"/>
      <c r="DZK118" s="17"/>
      <c r="DZL118" s="17"/>
      <c r="DZM118" s="17"/>
      <c r="DZN118" s="17"/>
      <c r="DZO118" s="17"/>
      <c r="DZP118" s="17"/>
      <c r="DZQ118" s="17"/>
      <c r="DZR118" s="17"/>
      <c r="DZS118" s="17"/>
      <c r="DZT118" s="17"/>
      <c r="DZU118" s="17"/>
      <c r="DZV118" s="17"/>
      <c r="DZW118" s="17"/>
      <c r="DZX118" s="17"/>
      <c r="DZY118" s="17"/>
      <c r="DZZ118" s="17"/>
      <c r="EAA118" s="17"/>
      <c r="EAB118" s="17"/>
      <c r="EAC118" s="17"/>
      <c r="EAD118" s="17"/>
      <c r="EAE118" s="17"/>
      <c r="EAF118" s="17"/>
      <c r="EAG118" s="17"/>
      <c r="EAH118" s="17"/>
      <c r="EAI118" s="17"/>
      <c r="EAJ118" s="17"/>
      <c r="EAK118" s="17"/>
      <c r="EAL118" s="17"/>
      <c r="EAM118" s="17"/>
      <c r="EAN118" s="17"/>
      <c r="EAO118" s="17"/>
      <c r="EAP118" s="17"/>
      <c r="EAQ118" s="17"/>
      <c r="EAR118" s="17"/>
      <c r="EAS118" s="17"/>
      <c r="EAT118" s="17"/>
      <c r="EAU118" s="17"/>
      <c r="EAV118" s="17"/>
      <c r="EAW118" s="17"/>
      <c r="EAX118" s="17"/>
      <c r="EAY118" s="17"/>
      <c r="EAZ118" s="17"/>
      <c r="EBA118" s="17"/>
      <c r="EBB118" s="17"/>
      <c r="EBC118" s="17"/>
      <c r="EBD118" s="17"/>
      <c r="EBE118" s="17"/>
      <c r="EBF118" s="17"/>
      <c r="EBG118" s="17"/>
      <c r="EBH118" s="17"/>
      <c r="EBI118" s="17"/>
      <c r="EBJ118" s="17"/>
      <c r="EBK118" s="17"/>
      <c r="EBL118" s="17"/>
      <c r="EBM118" s="17"/>
      <c r="EBN118" s="17"/>
      <c r="EBO118" s="17"/>
      <c r="EBP118" s="17"/>
      <c r="EBQ118" s="17"/>
      <c r="EBR118" s="17"/>
      <c r="EBS118" s="17"/>
      <c r="EBT118" s="17"/>
      <c r="EBU118" s="17"/>
      <c r="EBV118" s="17"/>
      <c r="EBW118" s="17"/>
      <c r="EBX118" s="17"/>
      <c r="EBY118" s="17"/>
      <c r="EBZ118" s="17"/>
      <c r="ECA118" s="17"/>
      <c r="ECB118" s="17"/>
      <c r="ECC118" s="17"/>
      <c r="ECD118" s="17"/>
      <c r="ECE118" s="17"/>
      <c r="ECF118" s="17"/>
      <c r="ECG118" s="17"/>
      <c r="ECH118" s="17"/>
      <c r="ECI118" s="17"/>
      <c r="ECJ118" s="17"/>
      <c r="ECK118" s="17"/>
      <c r="ECL118" s="17"/>
      <c r="ECM118" s="17"/>
      <c r="ECN118" s="17"/>
      <c r="ECO118" s="17"/>
      <c r="ECP118" s="17"/>
      <c r="ECQ118" s="17"/>
      <c r="ECR118" s="17"/>
      <c r="ECS118" s="17"/>
      <c r="ECT118" s="17"/>
      <c r="ECU118" s="17"/>
      <c r="ECV118" s="17"/>
      <c r="ECW118" s="17"/>
      <c r="ECX118" s="17"/>
      <c r="ECY118" s="17"/>
      <c r="ECZ118" s="17"/>
      <c r="EDA118" s="17"/>
      <c r="EDB118" s="17"/>
      <c r="EDC118" s="17"/>
      <c r="EDD118" s="17"/>
      <c r="EDE118" s="17"/>
      <c r="EDF118" s="17"/>
      <c r="EDG118" s="17"/>
      <c r="EDH118" s="17"/>
      <c r="EDI118" s="17"/>
      <c r="EDJ118" s="17"/>
      <c r="EDK118" s="17"/>
      <c r="EDL118" s="17"/>
      <c r="EDM118" s="17"/>
      <c r="EDN118" s="17"/>
      <c r="EDO118" s="17"/>
      <c r="EDP118" s="17"/>
      <c r="EDQ118" s="17"/>
      <c r="EDR118" s="17"/>
      <c r="EDS118" s="17"/>
      <c r="EDT118" s="17"/>
      <c r="EDU118" s="17"/>
      <c r="EDV118" s="17"/>
      <c r="EDW118" s="17"/>
      <c r="EDX118" s="17"/>
      <c r="EDY118" s="17"/>
      <c r="EDZ118" s="17"/>
      <c r="EEA118" s="17"/>
      <c r="EEB118" s="17"/>
      <c r="EEC118" s="17"/>
      <c r="EED118" s="17"/>
      <c r="EEE118" s="17"/>
      <c r="EEF118" s="17"/>
      <c r="EEG118" s="17"/>
      <c r="EEH118" s="17"/>
      <c r="EEI118" s="17"/>
      <c r="EEJ118" s="17"/>
      <c r="EEK118" s="17"/>
      <c r="EEL118" s="17"/>
      <c r="EEM118" s="17"/>
      <c r="EEN118" s="17"/>
      <c r="EEO118" s="17"/>
      <c r="EEP118" s="17"/>
      <c r="EEQ118" s="17"/>
      <c r="EER118" s="17"/>
      <c r="EES118" s="17"/>
      <c r="EET118" s="17"/>
      <c r="EEU118" s="17"/>
      <c r="EEV118" s="17"/>
      <c r="EEW118" s="17"/>
      <c r="EEX118" s="17"/>
      <c r="EEY118" s="17"/>
      <c r="EEZ118" s="17"/>
      <c r="EFA118" s="17"/>
      <c r="EFB118" s="17"/>
      <c r="EFC118" s="17"/>
      <c r="EFD118" s="17"/>
      <c r="EFE118" s="17"/>
      <c r="EFF118" s="17"/>
      <c r="EFG118" s="17"/>
      <c r="EFH118" s="17"/>
      <c r="EFI118" s="17"/>
      <c r="EFJ118" s="17"/>
      <c r="EFK118" s="17"/>
      <c r="EFL118" s="17"/>
      <c r="EFM118" s="17"/>
      <c r="EFN118" s="17"/>
      <c r="EFO118" s="17"/>
      <c r="EFP118" s="17"/>
      <c r="EFQ118" s="17"/>
      <c r="EFR118" s="17"/>
      <c r="EFS118" s="17"/>
      <c r="EFT118" s="17"/>
      <c r="EFU118" s="17"/>
      <c r="EFV118" s="17"/>
      <c r="EFW118" s="17"/>
      <c r="EFX118" s="17"/>
      <c r="EFY118" s="17"/>
      <c r="EFZ118" s="17"/>
      <c r="EGA118" s="17"/>
      <c r="EGB118" s="17"/>
      <c r="EGC118" s="17"/>
      <c r="EGD118" s="17"/>
      <c r="EGE118" s="17"/>
      <c r="EGF118" s="17"/>
      <c r="EGG118" s="17"/>
      <c r="EGH118" s="17"/>
      <c r="EGI118" s="17"/>
      <c r="EGJ118" s="17"/>
      <c r="EGK118" s="17"/>
      <c r="EGL118" s="17"/>
      <c r="EGM118" s="17"/>
      <c r="EGN118" s="17"/>
      <c r="EGO118" s="17"/>
      <c r="EGP118" s="17"/>
      <c r="EGQ118" s="17"/>
      <c r="EGR118" s="17"/>
      <c r="EGS118" s="17"/>
      <c r="EGT118" s="17"/>
      <c r="EGU118" s="17"/>
      <c r="EGV118" s="17"/>
      <c r="EGW118" s="17"/>
      <c r="EGX118" s="17"/>
      <c r="EGY118" s="17"/>
      <c r="EGZ118" s="17"/>
      <c r="EHA118" s="17"/>
      <c r="EHB118" s="17"/>
      <c r="EHC118" s="17"/>
      <c r="EHD118" s="17"/>
      <c r="EHE118" s="17"/>
      <c r="EHF118" s="17"/>
      <c r="EHG118" s="17"/>
      <c r="EHH118" s="17"/>
      <c r="EHI118" s="17"/>
      <c r="EHJ118" s="17"/>
      <c r="EHK118" s="17"/>
      <c r="EHL118" s="17"/>
      <c r="EHM118" s="17"/>
      <c r="EHN118" s="17"/>
      <c r="EHO118" s="17"/>
      <c r="EHP118" s="17"/>
      <c r="EHQ118" s="17"/>
      <c r="EHR118" s="17"/>
      <c r="EHS118" s="17"/>
      <c r="EHT118" s="17"/>
      <c r="EHU118" s="17"/>
      <c r="EHV118" s="17"/>
      <c r="EHW118" s="17"/>
      <c r="EHX118" s="17"/>
      <c r="EHY118" s="17"/>
      <c r="EHZ118" s="17"/>
      <c r="EIA118" s="17"/>
      <c r="EIB118" s="17"/>
      <c r="EIC118" s="17"/>
      <c r="EID118" s="17"/>
      <c r="EIE118" s="17"/>
      <c r="EIF118" s="17"/>
      <c r="EIG118" s="17"/>
      <c r="EIH118" s="17"/>
      <c r="EII118" s="17"/>
      <c r="EIJ118" s="17"/>
      <c r="EIK118" s="17"/>
      <c r="EIL118" s="17"/>
      <c r="EIM118" s="17"/>
      <c r="EIN118" s="17"/>
      <c r="EIO118" s="17"/>
      <c r="EIP118" s="17"/>
      <c r="EIQ118" s="17"/>
      <c r="EIR118" s="17"/>
      <c r="EIS118" s="17"/>
      <c r="EIT118" s="17"/>
      <c r="EIU118" s="17"/>
      <c r="EIV118" s="17"/>
      <c r="EIW118" s="17"/>
      <c r="EIX118" s="17"/>
      <c r="EIY118" s="17"/>
      <c r="EIZ118" s="17"/>
      <c r="EJA118" s="17"/>
      <c r="EJB118" s="17"/>
      <c r="EJC118" s="17"/>
      <c r="EJD118" s="17"/>
      <c r="EJE118" s="17"/>
      <c r="EJF118" s="17"/>
      <c r="EJG118" s="17"/>
      <c r="EJH118" s="17"/>
      <c r="EJI118" s="17"/>
      <c r="EJJ118" s="17"/>
      <c r="EJK118" s="17"/>
      <c r="EJL118" s="17"/>
      <c r="EJM118" s="17"/>
      <c r="EJN118" s="17"/>
      <c r="EJO118" s="17"/>
      <c r="EJP118" s="17"/>
      <c r="EJQ118" s="17"/>
      <c r="EJR118" s="17"/>
      <c r="EJS118" s="17"/>
      <c r="EJT118" s="17"/>
      <c r="EJU118" s="17"/>
      <c r="EJV118" s="17"/>
      <c r="EJW118" s="17"/>
      <c r="EJX118" s="17"/>
      <c r="EJY118" s="17"/>
      <c r="EJZ118" s="17"/>
      <c r="EKA118" s="17"/>
      <c r="EKB118" s="17"/>
      <c r="EKC118" s="17"/>
      <c r="EKD118" s="17"/>
      <c r="EKE118" s="17"/>
      <c r="EKF118" s="17"/>
      <c r="EKG118" s="17"/>
      <c r="EKH118" s="17"/>
      <c r="EKI118" s="17"/>
      <c r="EKJ118" s="17"/>
      <c r="EKK118" s="17"/>
      <c r="EKL118" s="17"/>
      <c r="EKM118" s="17"/>
      <c r="EKN118" s="17"/>
      <c r="EKO118" s="17"/>
      <c r="EKP118" s="17"/>
      <c r="EKQ118" s="17"/>
      <c r="EKR118" s="17"/>
      <c r="EKS118" s="17"/>
      <c r="EKT118" s="17"/>
      <c r="EKU118" s="17"/>
      <c r="EKV118" s="17"/>
      <c r="EKW118" s="17"/>
      <c r="EKX118" s="17"/>
      <c r="EKY118" s="17"/>
      <c r="EKZ118" s="17"/>
      <c r="ELA118" s="17"/>
      <c r="ELB118" s="17"/>
      <c r="ELC118" s="17"/>
      <c r="ELD118" s="17"/>
      <c r="ELE118" s="17"/>
      <c r="ELF118" s="17"/>
      <c r="ELG118" s="17"/>
      <c r="ELH118" s="17"/>
      <c r="ELI118" s="17"/>
      <c r="ELJ118" s="17"/>
      <c r="ELK118" s="17"/>
      <c r="ELL118" s="17"/>
      <c r="ELM118" s="17"/>
      <c r="ELN118" s="17"/>
      <c r="ELO118" s="17"/>
      <c r="ELP118" s="17"/>
      <c r="ELQ118" s="17"/>
      <c r="ELR118" s="17"/>
      <c r="ELS118" s="17"/>
      <c r="ELT118" s="17"/>
      <c r="ELU118" s="17"/>
      <c r="ELV118" s="17"/>
      <c r="ELW118" s="17"/>
      <c r="ELX118" s="17"/>
      <c r="ELY118" s="17"/>
      <c r="ELZ118" s="17"/>
      <c r="EMA118" s="17"/>
      <c r="EMB118" s="17"/>
      <c r="EMC118" s="17"/>
      <c r="EMD118" s="17"/>
      <c r="EME118" s="17"/>
      <c r="EMF118" s="17"/>
      <c r="EMG118" s="17"/>
      <c r="EMH118" s="17"/>
      <c r="EMI118" s="17"/>
      <c r="EMJ118" s="17"/>
      <c r="EMK118" s="17"/>
      <c r="EML118" s="17"/>
      <c r="EMM118" s="17"/>
      <c r="EMN118" s="17"/>
      <c r="EMO118" s="17"/>
      <c r="EMP118" s="17"/>
      <c r="EMQ118" s="17"/>
      <c r="EMR118" s="17"/>
      <c r="EMS118" s="17"/>
      <c r="EMT118" s="17"/>
      <c r="EMU118" s="17"/>
      <c r="EMV118" s="17"/>
      <c r="EMW118" s="17"/>
      <c r="EMX118" s="17"/>
      <c r="EMY118" s="17"/>
      <c r="EMZ118" s="17"/>
      <c r="ENA118" s="17"/>
      <c r="ENB118" s="17"/>
      <c r="ENC118" s="17"/>
      <c r="END118" s="17"/>
      <c r="ENE118" s="17"/>
      <c r="ENF118" s="17"/>
      <c r="ENG118" s="17"/>
      <c r="ENH118" s="17"/>
      <c r="ENI118" s="17"/>
      <c r="ENJ118" s="17"/>
      <c r="ENK118" s="17"/>
      <c r="ENL118" s="17"/>
      <c r="ENM118" s="17"/>
      <c r="ENN118" s="17"/>
      <c r="ENO118" s="17"/>
      <c r="ENP118" s="17"/>
      <c r="ENQ118" s="17"/>
      <c r="ENR118" s="17"/>
      <c r="ENS118" s="17"/>
      <c r="ENT118" s="17"/>
      <c r="ENU118" s="17"/>
      <c r="ENV118" s="17"/>
      <c r="ENW118" s="17"/>
      <c r="ENX118" s="17"/>
      <c r="ENY118" s="17"/>
      <c r="ENZ118" s="17"/>
      <c r="EOA118" s="17"/>
      <c r="EOB118" s="17"/>
      <c r="EOC118" s="17"/>
      <c r="EOD118" s="17"/>
      <c r="EOE118" s="17"/>
      <c r="EOF118" s="17"/>
      <c r="EOG118" s="17"/>
      <c r="EOH118" s="17"/>
      <c r="EOI118" s="17"/>
      <c r="EOJ118" s="17"/>
      <c r="EOK118" s="17"/>
      <c r="EOL118" s="17"/>
      <c r="EOM118" s="17"/>
      <c r="EON118" s="17"/>
      <c r="EOO118" s="17"/>
      <c r="EOP118" s="17"/>
      <c r="EOQ118" s="17"/>
      <c r="EOR118" s="17"/>
      <c r="EOS118" s="17"/>
      <c r="EOT118" s="17"/>
      <c r="EOU118" s="17"/>
      <c r="EOV118" s="17"/>
      <c r="EOW118" s="17"/>
      <c r="EOX118" s="17"/>
      <c r="EOY118" s="17"/>
      <c r="EOZ118" s="17"/>
      <c r="EPA118" s="17"/>
      <c r="EPB118" s="17"/>
      <c r="EPC118" s="17"/>
      <c r="EPD118" s="17"/>
      <c r="EPE118" s="17"/>
      <c r="EPF118" s="17"/>
      <c r="EPG118" s="17"/>
      <c r="EPH118" s="17"/>
      <c r="EPI118" s="17"/>
      <c r="EPJ118" s="17"/>
      <c r="EPK118" s="17"/>
      <c r="EPL118" s="17"/>
      <c r="EPM118" s="17"/>
      <c r="EPN118" s="17"/>
      <c r="EPO118" s="17"/>
      <c r="EPP118" s="17"/>
      <c r="EPQ118" s="17"/>
      <c r="EPR118" s="17"/>
      <c r="EPS118" s="17"/>
      <c r="EPT118" s="17"/>
      <c r="EPU118" s="17"/>
    </row>
    <row r="119" spans="2:3817">
      <c r="B119" s="979" t="s">
        <v>522</v>
      </c>
      <c r="C119" s="407">
        <v>0.90137966737221942</v>
      </c>
      <c r="D119" s="248">
        <v>0.96815004001383975</v>
      </c>
      <c r="E119" s="248">
        <v>0.81993056189700564</v>
      </c>
      <c r="F119" s="248">
        <v>0.88963394213342928</v>
      </c>
      <c r="G119" s="249">
        <v>0.94365953185630247</v>
      </c>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c r="IT119" s="17"/>
      <c r="IU119" s="17"/>
      <c r="IV119" s="17"/>
      <c r="IW119" s="17"/>
      <c r="IX119" s="17"/>
      <c r="IY119" s="17"/>
      <c r="IZ119" s="17"/>
      <c r="JA119" s="17"/>
      <c r="JB119" s="17"/>
      <c r="JC119" s="17"/>
      <c r="JD119" s="17"/>
      <c r="JE119" s="17"/>
      <c r="JF119" s="17"/>
      <c r="JG119" s="17"/>
      <c r="JH119" s="17"/>
      <c r="JI119" s="17"/>
      <c r="JJ119" s="17"/>
      <c r="JK119" s="17"/>
      <c r="JL119" s="17"/>
      <c r="JM119" s="17"/>
      <c r="JN119" s="17"/>
      <c r="JO119" s="17"/>
      <c r="JP119" s="17"/>
      <c r="JQ119" s="17"/>
      <c r="JR119" s="17"/>
      <c r="JS119" s="17"/>
      <c r="JT119" s="17"/>
      <c r="JU119" s="17"/>
      <c r="JV119" s="17"/>
      <c r="JW119" s="17"/>
      <c r="JX119" s="17"/>
      <c r="JY119" s="17"/>
      <c r="JZ119" s="17"/>
      <c r="KA119" s="17"/>
      <c r="KB119" s="17"/>
      <c r="KC119" s="17"/>
      <c r="KD119" s="17"/>
      <c r="KE119" s="17"/>
      <c r="KF119" s="17"/>
      <c r="KG119" s="17"/>
      <c r="KH119" s="17"/>
      <c r="KI119" s="17"/>
      <c r="KJ119" s="17"/>
      <c r="KK119" s="17"/>
      <c r="KL119" s="17"/>
      <c r="KM119" s="17"/>
      <c r="KN119" s="17"/>
      <c r="KO119" s="17"/>
      <c r="KP119" s="17"/>
      <c r="KQ119" s="17"/>
      <c r="KR119" s="17"/>
      <c r="KS119" s="17"/>
      <c r="KT119" s="17"/>
      <c r="KU119" s="17"/>
      <c r="KV119" s="17"/>
      <c r="KW119" s="17"/>
      <c r="KX119" s="17"/>
      <c r="KY119" s="17"/>
      <c r="KZ119" s="17"/>
      <c r="LA119" s="17"/>
      <c r="LB119" s="17"/>
      <c r="LC119" s="17"/>
      <c r="LD119" s="17"/>
      <c r="LE119" s="17"/>
      <c r="LF119" s="17"/>
      <c r="LG119" s="17"/>
      <c r="LH119" s="17"/>
      <c r="LI119" s="17"/>
      <c r="LJ119" s="17"/>
      <c r="LK119" s="17"/>
      <c r="LL119" s="17"/>
      <c r="LM119" s="17"/>
      <c r="LN119" s="17"/>
      <c r="LO119" s="17"/>
      <c r="LP119" s="17"/>
      <c r="LQ119" s="17"/>
      <c r="LR119" s="17"/>
      <c r="LS119" s="17"/>
      <c r="LT119" s="17"/>
      <c r="LU119" s="17"/>
      <c r="LV119" s="17"/>
      <c r="LW119" s="17"/>
      <c r="LX119" s="17"/>
      <c r="LY119" s="17"/>
      <c r="LZ119" s="17"/>
      <c r="MA119" s="17"/>
      <c r="MB119" s="17"/>
      <c r="MC119" s="17"/>
      <c r="MD119" s="17"/>
      <c r="ME119" s="17"/>
      <c r="MF119" s="17"/>
      <c r="MG119" s="17"/>
      <c r="MH119" s="17"/>
      <c r="MI119" s="17"/>
      <c r="MJ119" s="17"/>
      <c r="MK119" s="17"/>
      <c r="ML119" s="17"/>
      <c r="MM119" s="17"/>
      <c r="MN119" s="17"/>
      <c r="MO119" s="17"/>
      <c r="MP119" s="17"/>
      <c r="MQ119" s="17"/>
      <c r="MR119" s="17"/>
      <c r="MS119" s="17"/>
      <c r="MT119" s="17"/>
      <c r="MU119" s="17"/>
      <c r="MV119" s="17"/>
      <c r="MW119" s="17"/>
      <c r="MX119" s="17"/>
      <c r="MY119" s="17"/>
      <c r="MZ119" s="17"/>
      <c r="NA119" s="17"/>
      <c r="NB119" s="17"/>
      <c r="NC119" s="17"/>
      <c r="ND119" s="17"/>
      <c r="NE119" s="17"/>
      <c r="NF119" s="17"/>
      <c r="NG119" s="17"/>
      <c r="NH119" s="17"/>
      <c r="NI119" s="17"/>
      <c r="NJ119" s="17"/>
      <c r="NK119" s="17"/>
      <c r="NL119" s="17"/>
      <c r="NM119" s="17"/>
      <c r="NN119" s="17"/>
      <c r="NO119" s="17"/>
      <c r="NP119" s="17"/>
      <c r="NQ119" s="17"/>
      <c r="NR119" s="17"/>
      <c r="NS119" s="17"/>
      <c r="NT119" s="17"/>
      <c r="NU119" s="17"/>
      <c r="NV119" s="17"/>
      <c r="NW119" s="17"/>
      <c r="NX119" s="17"/>
      <c r="NY119" s="17"/>
      <c r="NZ119" s="17"/>
      <c r="OA119" s="17"/>
      <c r="OB119" s="17"/>
      <c r="OC119" s="17"/>
      <c r="OD119" s="17"/>
      <c r="OE119" s="17"/>
      <c r="OF119" s="17"/>
      <c r="OG119" s="17"/>
      <c r="OH119" s="17"/>
      <c r="OI119" s="17"/>
      <c r="OJ119" s="17"/>
      <c r="OK119" s="17"/>
      <c r="OL119" s="17"/>
      <c r="OM119" s="17"/>
      <c r="ON119" s="17"/>
      <c r="OO119" s="17"/>
      <c r="OP119" s="17"/>
      <c r="OQ119" s="17"/>
      <c r="OR119" s="17"/>
      <c r="OS119" s="17"/>
      <c r="OT119" s="17"/>
      <c r="OU119" s="17"/>
      <c r="OV119" s="17"/>
      <c r="OW119" s="17"/>
      <c r="OX119" s="17"/>
      <c r="OY119" s="17"/>
      <c r="OZ119" s="17"/>
      <c r="PA119" s="17"/>
      <c r="PB119" s="17"/>
      <c r="PC119" s="17"/>
      <c r="PD119" s="17"/>
      <c r="PE119" s="17"/>
      <c r="PF119" s="17"/>
      <c r="PG119" s="17"/>
      <c r="PH119" s="17"/>
      <c r="PI119" s="17"/>
      <c r="PJ119" s="17"/>
      <c r="PK119" s="17"/>
      <c r="PL119" s="17"/>
      <c r="PM119" s="17"/>
      <c r="PN119" s="17"/>
      <c r="PO119" s="17"/>
      <c r="PP119" s="17"/>
      <c r="PQ119" s="17"/>
      <c r="PR119" s="17"/>
      <c r="PS119" s="17"/>
      <c r="PT119" s="17"/>
      <c r="PU119" s="17"/>
      <c r="PV119" s="17"/>
      <c r="PW119" s="17"/>
      <c r="PX119" s="17"/>
      <c r="PY119" s="17"/>
      <c r="PZ119" s="17"/>
      <c r="QA119" s="17"/>
      <c r="QB119" s="17"/>
      <c r="QC119" s="17"/>
      <c r="QD119" s="17"/>
      <c r="QE119" s="17"/>
      <c r="QF119" s="17"/>
      <c r="QG119" s="17"/>
      <c r="QH119" s="17"/>
      <c r="QI119" s="17"/>
      <c r="QJ119" s="17"/>
      <c r="QK119" s="17"/>
      <c r="QL119" s="17"/>
      <c r="QM119" s="17"/>
      <c r="QN119" s="17"/>
      <c r="QO119" s="17"/>
      <c r="QP119" s="17"/>
      <c r="QQ119" s="17"/>
      <c r="QR119" s="17"/>
      <c r="QS119" s="17"/>
      <c r="QT119" s="17"/>
      <c r="QU119" s="17"/>
      <c r="QV119" s="17"/>
      <c r="QW119" s="17"/>
      <c r="QX119" s="17"/>
      <c r="QY119" s="17"/>
      <c r="QZ119" s="17"/>
      <c r="RA119" s="17"/>
      <c r="RB119" s="17"/>
      <c r="RC119" s="17"/>
      <c r="RD119" s="17"/>
      <c r="RE119" s="17"/>
      <c r="RF119" s="17"/>
      <c r="RG119" s="17"/>
      <c r="RH119" s="17"/>
      <c r="RI119" s="17"/>
      <c r="RJ119" s="17"/>
      <c r="RK119" s="17"/>
      <c r="RL119" s="17"/>
      <c r="RM119" s="17"/>
      <c r="RN119" s="17"/>
      <c r="RO119" s="17"/>
      <c r="RP119" s="17"/>
      <c r="RQ119" s="17"/>
      <c r="RR119" s="17"/>
      <c r="RS119" s="17"/>
      <c r="RT119" s="17"/>
      <c r="RU119" s="17"/>
      <c r="RV119" s="17"/>
      <c r="RW119" s="17"/>
      <c r="RX119" s="17"/>
      <c r="RY119" s="17"/>
      <c r="RZ119" s="17"/>
      <c r="SA119" s="17"/>
      <c r="SB119" s="17"/>
      <c r="SC119" s="17"/>
      <c r="SD119" s="17"/>
      <c r="SE119" s="17"/>
      <c r="SF119" s="17"/>
      <c r="SG119" s="17"/>
      <c r="SH119" s="17"/>
      <c r="SI119" s="17"/>
      <c r="SJ119" s="17"/>
      <c r="SK119" s="17"/>
      <c r="SL119" s="17"/>
      <c r="SM119" s="17"/>
      <c r="SN119" s="17"/>
      <c r="SO119" s="17"/>
      <c r="SP119" s="17"/>
      <c r="SQ119" s="17"/>
      <c r="SR119" s="17"/>
      <c r="SS119" s="17"/>
      <c r="ST119" s="17"/>
      <c r="SU119" s="17"/>
      <c r="SV119" s="17"/>
      <c r="SW119" s="17"/>
      <c r="SX119" s="17"/>
      <c r="SY119" s="17"/>
      <c r="SZ119" s="17"/>
      <c r="TA119" s="17"/>
      <c r="TB119" s="17"/>
      <c r="TC119" s="17"/>
      <c r="TD119" s="17"/>
      <c r="TE119" s="17"/>
      <c r="TF119" s="17"/>
      <c r="TG119" s="17"/>
      <c r="TH119" s="17"/>
      <c r="TI119" s="17"/>
      <c r="TJ119" s="17"/>
      <c r="TK119" s="17"/>
      <c r="TL119" s="17"/>
      <c r="TM119" s="17"/>
      <c r="TN119" s="17"/>
      <c r="TO119" s="17"/>
      <c r="TP119" s="17"/>
      <c r="TQ119" s="17"/>
      <c r="TR119" s="17"/>
      <c r="TS119" s="17"/>
      <c r="TT119" s="17"/>
      <c r="TU119" s="17"/>
      <c r="TV119" s="17"/>
      <c r="TW119" s="17"/>
      <c r="TX119" s="17"/>
      <c r="TY119" s="17"/>
      <c r="TZ119" s="17"/>
      <c r="UA119" s="17"/>
      <c r="UB119" s="17"/>
      <c r="UC119" s="17"/>
      <c r="UD119" s="17"/>
      <c r="UE119" s="17"/>
      <c r="UF119" s="17"/>
      <c r="UG119" s="17"/>
      <c r="UH119" s="17"/>
      <c r="UI119" s="17"/>
      <c r="UJ119" s="17"/>
      <c r="UK119" s="17"/>
      <c r="UL119" s="17"/>
      <c r="UM119" s="17"/>
      <c r="UN119" s="17"/>
      <c r="UO119" s="17"/>
      <c r="UP119" s="17"/>
      <c r="UQ119" s="17"/>
      <c r="UR119" s="17"/>
      <c r="US119" s="17"/>
      <c r="UT119" s="17"/>
      <c r="UU119" s="17"/>
      <c r="UV119" s="17"/>
      <c r="UW119" s="17"/>
      <c r="UX119" s="17"/>
      <c r="UY119" s="17"/>
      <c r="UZ119" s="17"/>
      <c r="VA119" s="17"/>
      <c r="VB119" s="17"/>
      <c r="VC119" s="17"/>
      <c r="VD119" s="17"/>
      <c r="VE119" s="17"/>
      <c r="VF119" s="17"/>
      <c r="VG119" s="17"/>
      <c r="VH119" s="17"/>
      <c r="VI119" s="17"/>
      <c r="VJ119" s="17"/>
      <c r="VK119" s="17"/>
      <c r="VL119" s="17"/>
      <c r="VM119" s="17"/>
      <c r="VN119" s="17"/>
      <c r="VO119" s="17"/>
      <c r="VP119" s="17"/>
      <c r="VQ119" s="17"/>
      <c r="VR119" s="17"/>
      <c r="VS119" s="17"/>
      <c r="VT119" s="17"/>
      <c r="VU119" s="17"/>
      <c r="VV119" s="17"/>
      <c r="VW119" s="17"/>
      <c r="VX119" s="17"/>
      <c r="VY119" s="17"/>
      <c r="VZ119" s="17"/>
      <c r="WA119" s="17"/>
      <c r="WB119" s="17"/>
      <c r="WC119" s="17"/>
      <c r="WD119" s="17"/>
      <c r="WE119" s="17"/>
      <c r="WF119" s="17"/>
      <c r="WG119" s="17"/>
      <c r="WH119" s="17"/>
      <c r="WI119" s="17"/>
      <c r="WJ119" s="17"/>
      <c r="WK119" s="17"/>
      <c r="WL119" s="17"/>
      <c r="WM119" s="17"/>
      <c r="WN119" s="17"/>
      <c r="WO119" s="17"/>
      <c r="WP119" s="17"/>
      <c r="WQ119" s="17"/>
      <c r="WR119" s="17"/>
      <c r="WS119" s="17"/>
      <c r="WT119" s="17"/>
      <c r="WU119" s="17"/>
      <c r="WV119" s="17"/>
      <c r="WW119" s="17"/>
      <c r="WX119" s="17"/>
      <c r="WY119" s="17"/>
      <c r="WZ119" s="17"/>
      <c r="XA119" s="17"/>
      <c r="XB119" s="17"/>
      <c r="XC119" s="17"/>
      <c r="XD119" s="17"/>
      <c r="XE119" s="17"/>
      <c r="XF119" s="17"/>
      <c r="XG119" s="17"/>
      <c r="XH119" s="17"/>
      <c r="XI119" s="17"/>
      <c r="XJ119" s="17"/>
      <c r="XK119" s="17"/>
      <c r="XL119" s="17"/>
      <c r="XM119" s="17"/>
      <c r="XN119" s="17"/>
      <c r="XO119" s="17"/>
      <c r="XP119" s="17"/>
      <c r="XQ119" s="17"/>
      <c r="XR119" s="17"/>
      <c r="XS119" s="17"/>
      <c r="XT119" s="17"/>
      <c r="XU119" s="17"/>
      <c r="XV119" s="17"/>
      <c r="XW119" s="17"/>
      <c r="XX119" s="17"/>
      <c r="XY119" s="17"/>
      <c r="XZ119" s="17"/>
      <c r="YA119" s="17"/>
      <c r="YB119" s="17"/>
      <c r="YC119" s="17"/>
      <c r="YD119" s="17"/>
      <c r="YE119" s="17"/>
      <c r="YF119" s="17"/>
      <c r="YG119" s="17"/>
      <c r="YH119" s="17"/>
      <c r="YI119" s="17"/>
      <c r="YJ119" s="17"/>
      <c r="YK119" s="17"/>
      <c r="YL119" s="17"/>
      <c r="YM119" s="17"/>
      <c r="YN119" s="17"/>
      <c r="YO119" s="17"/>
      <c r="YP119" s="17"/>
      <c r="YQ119" s="17"/>
      <c r="YR119" s="17"/>
      <c r="YS119" s="17"/>
      <c r="YT119" s="17"/>
      <c r="YU119" s="17"/>
      <c r="YV119" s="17"/>
      <c r="YW119" s="17"/>
      <c r="YX119" s="17"/>
      <c r="YY119" s="17"/>
      <c r="YZ119" s="17"/>
      <c r="ZA119" s="17"/>
      <c r="ZB119" s="17"/>
      <c r="ZC119" s="17"/>
      <c r="ZD119" s="17"/>
      <c r="ZE119" s="17"/>
      <c r="ZF119" s="17"/>
      <c r="ZG119" s="17"/>
      <c r="ZH119" s="17"/>
      <c r="ZI119" s="17"/>
      <c r="ZJ119" s="17"/>
      <c r="ZK119" s="17"/>
      <c r="ZL119" s="17"/>
      <c r="ZM119" s="17"/>
      <c r="ZN119" s="17"/>
      <c r="ZO119" s="17"/>
      <c r="ZP119" s="17"/>
      <c r="ZQ119" s="17"/>
      <c r="ZR119" s="17"/>
      <c r="ZS119" s="17"/>
      <c r="ZT119" s="17"/>
      <c r="ZU119" s="17"/>
      <c r="ZV119" s="17"/>
      <c r="ZW119" s="17"/>
      <c r="ZX119" s="17"/>
      <c r="ZY119" s="17"/>
      <c r="ZZ119" s="17"/>
      <c r="AAA119" s="17"/>
      <c r="AAB119" s="17"/>
      <c r="AAC119" s="17"/>
      <c r="AAD119" s="17"/>
      <c r="AAE119" s="17"/>
      <c r="AAF119" s="17"/>
      <c r="AAG119" s="17"/>
      <c r="AAH119" s="17"/>
      <c r="AAI119" s="17"/>
      <c r="AAJ119" s="17"/>
      <c r="AAK119" s="17"/>
      <c r="AAL119" s="17"/>
      <c r="AAM119" s="17"/>
      <c r="AAN119" s="17"/>
      <c r="AAO119" s="17"/>
      <c r="AAP119" s="17"/>
      <c r="AAQ119" s="17"/>
      <c r="AAR119" s="17"/>
      <c r="AAS119" s="17"/>
      <c r="AAT119" s="17"/>
      <c r="AAU119" s="17"/>
      <c r="AAV119" s="17"/>
      <c r="AAW119" s="17"/>
      <c r="AAX119" s="17"/>
      <c r="AAY119" s="17"/>
      <c r="AAZ119" s="17"/>
      <c r="ABA119" s="17"/>
      <c r="ABB119" s="17"/>
      <c r="ABC119" s="17"/>
      <c r="ABD119" s="17"/>
      <c r="ABE119" s="17"/>
      <c r="ABF119" s="17"/>
      <c r="ABG119" s="17"/>
      <c r="ABH119" s="17"/>
      <c r="ABI119" s="17"/>
      <c r="ABJ119" s="17"/>
      <c r="ABK119" s="17"/>
      <c r="ABL119" s="17"/>
      <c r="ABM119" s="17"/>
      <c r="ABN119" s="17"/>
      <c r="ABO119" s="17"/>
      <c r="ABP119" s="17"/>
      <c r="ABQ119" s="17"/>
      <c r="ABR119" s="17"/>
      <c r="ABS119" s="17"/>
      <c r="ABT119" s="17"/>
      <c r="ABU119" s="17"/>
      <c r="ABV119" s="17"/>
      <c r="ABW119" s="17"/>
      <c r="ABX119" s="17"/>
      <c r="ABY119" s="17"/>
      <c r="ABZ119" s="17"/>
      <c r="ACA119" s="17"/>
      <c r="ACB119" s="17"/>
      <c r="ACC119" s="17"/>
      <c r="ACD119" s="17"/>
      <c r="ACE119" s="17"/>
      <c r="ACF119" s="17"/>
      <c r="ACG119" s="17"/>
      <c r="ACH119" s="17"/>
      <c r="ACI119" s="17"/>
      <c r="ACJ119" s="17"/>
      <c r="ACK119" s="17"/>
      <c r="ACL119" s="17"/>
      <c r="ACM119" s="17"/>
      <c r="ACN119" s="17"/>
      <c r="ACO119" s="17"/>
      <c r="ACP119" s="17"/>
      <c r="ACQ119" s="17"/>
      <c r="ACR119" s="17"/>
      <c r="ACS119" s="17"/>
      <c r="ACT119" s="17"/>
      <c r="ACU119" s="17"/>
      <c r="ACV119" s="17"/>
      <c r="ACW119" s="17"/>
      <c r="ACX119" s="17"/>
      <c r="ACY119" s="17"/>
      <c r="ACZ119" s="17"/>
      <c r="ADA119" s="17"/>
      <c r="ADB119" s="17"/>
      <c r="ADC119" s="17"/>
      <c r="ADD119" s="17"/>
      <c r="ADE119" s="17"/>
      <c r="ADF119" s="17"/>
      <c r="ADG119" s="17"/>
      <c r="ADH119" s="17"/>
      <c r="ADI119" s="17"/>
      <c r="ADJ119" s="17"/>
      <c r="ADK119" s="17"/>
      <c r="ADL119" s="17"/>
      <c r="ADM119" s="17"/>
      <c r="ADN119" s="17"/>
      <c r="ADO119" s="17"/>
      <c r="ADP119" s="17"/>
      <c r="ADQ119" s="17"/>
      <c r="ADR119" s="17"/>
      <c r="ADS119" s="17"/>
      <c r="ADT119" s="17"/>
      <c r="ADU119" s="17"/>
      <c r="ADV119" s="17"/>
      <c r="ADW119" s="17"/>
      <c r="ADX119" s="17"/>
      <c r="ADY119" s="17"/>
      <c r="ADZ119" s="17"/>
      <c r="AEA119" s="17"/>
      <c r="AEB119" s="17"/>
      <c r="AEC119" s="17"/>
      <c r="AED119" s="17"/>
      <c r="AEE119" s="17"/>
      <c r="AEF119" s="17"/>
      <c r="AEG119" s="17"/>
      <c r="AEH119" s="17"/>
      <c r="AEI119" s="17"/>
      <c r="AEJ119" s="17"/>
      <c r="AEK119" s="17"/>
      <c r="AEL119" s="17"/>
      <c r="AEM119" s="17"/>
      <c r="AEN119" s="17"/>
      <c r="AEO119" s="17"/>
      <c r="AEP119" s="17"/>
      <c r="AEQ119" s="17"/>
      <c r="AER119" s="17"/>
      <c r="AES119" s="17"/>
      <c r="AET119" s="17"/>
      <c r="AEU119" s="17"/>
      <c r="AEV119" s="17"/>
      <c r="AEW119" s="17"/>
      <c r="AEX119" s="17"/>
      <c r="AEY119" s="17"/>
      <c r="AEZ119" s="17"/>
      <c r="AFA119" s="17"/>
      <c r="AFB119" s="17"/>
      <c r="AFC119" s="17"/>
      <c r="AFD119" s="17"/>
      <c r="AFE119" s="17"/>
      <c r="AFF119" s="17"/>
      <c r="AFG119" s="17"/>
      <c r="AFH119" s="17"/>
      <c r="AFI119" s="17"/>
      <c r="AFJ119" s="17"/>
      <c r="AFK119" s="17"/>
      <c r="AFL119" s="17"/>
      <c r="AFM119" s="17"/>
      <c r="AFN119" s="17"/>
      <c r="AFO119" s="17"/>
      <c r="AFP119" s="17"/>
      <c r="AFQ119" s="17"/>
      <c r="AFR119" s="17"/>
      <c r="AFS119" s="17"/>
      <c r="AFT119" s="17"/>
      <c r="AFU119" s="17"/>
      <c r="AFV119" s="17"/>
      <c r="AFW119" s="17"/>
      <c r="AFX119" s="17"/>
      <c r="AFY119" s="17"/>
      <c r="AFZ119" s="17"/>
      <c r="AGA119" s="17"/>
      <c r="AGB119" s="17"/>
      <c r="AGC119" s="17"/>
      <c r="AGD119" s="17"/>
      <c r="AGE119" s="17"/>
      <c r="AGF119" s="17"/>
      <c r="AGG119" s="17"/>
      <c r="AGH119" s="17"/>
      <c r="AGI119" s="17"/>
      <c r="AGJ119" s="17"/>
      <c r="AGK119" s="17"/>
      <c r="AGL119" s="17"/>
      <c r="AGM119" s="17"/>
      <c r="AGN119" s="17"/>
      <c r="AGO119" s="17"/>
      <c r="AGP119" s="17"/>
      <c r="AGQ119" s="17"/>
      <c r="AGR119" s="17"/>
      <c r="AGS119" s="17"/>
      <c r="AGT119" s="17"/>
      <c r="AGU119" s="17"/>
      <c r="AGV119" s="17"/>
      <c r="AGW119" s="17"/>
      <c r="AGX119" s="17"/>
      <c r="AGY119" s="17"/>
      <c r="AGZ119" s="17"/>
      <c r="AHA119" s="17"/>
      <c r="AHB119" s="17"/>
      <c r="AHC119" s="17"/>
      <c r="AHD119" s="17"/>
      <c r="AHE119" s="17"/>
      <c r="AHF119" s="17"/>
      <c r="AHG119" s="17"/>
      <c r="AHH119" s="17"/>
      <c r="AHI119" s="17"/>
      <c r="AHJ119" s="17"/>
      <c r="AHK119" s="17"/>
      <c r="AHL119" s="17"/>
      <c r="AHM119" s="17"/>
      <c r="AHN119" s="17"/>
      <c r="AHO119" s="17"/>
      <c r="AHP119" s="17"/>
      <c r="AHQ119" s="17"/>
      <c r="AHR119" s="17"/>
      <c r="AHS119" s="17"/>
      <c r="AHT119" s="17"/>
      <c r="AHU119" s="17"/>
      <c r="AHV119" s="17"/>
      <c r="AHW119" s="17"/>
      <c r="AHX119" s="17"/>
      <c r="AHY119" s="17"/>
      <c r="AHZ119" s="17"/>
      <c r="AIA119" s="17"/>
      <c r="AIB119" s="17"/>
      <c r="AIC119" s="17"/>
      <c r="AID119" s="17"/>
      <c r="AIE119" s="17"/>
      <c r="AIF119" s="17"/>
      <c r="AIG119" s="17"/>
      <c r="AIH119" s="17"/>
      <c r="AII119" s="17"/>
      <c r="AIJ119" s="17"/>
      <c r="AIK119" s="17"/>
      <c r="AIL119" s="17"/>
      <c r="AIM119" s="17"/>
      <c r="AIN119" s="17"/>
      <c r="AIO119" s="17"/>
      <c r="AIP119" s="17"/>
      <c r="AIQ119" s="17"/>
      <c r="AIR119" s="17"/>
      <c r="AIS119" s="17"/>
      <c r="AIT119" s="17"/>
      <c r="AIU119" s="17"/>
      <c r="AIV119" s="17"/>
      <c r="AIW119" s="17"/>
      <c r="AIX119" s="17"/>
      <c r="AIY119" s="17"/>
      <c r="AIZ119" s="17"/>
      <c r="AJA119" s="17"/>
      <c r="AJB119" s="17"/>
      <c r="AJC119" s="17"/>
      <c r="AJD119" s="17"/>
      <c r="AJE119" s="17"/>
      <c r="AJF119" s="17"/>
      <c r="AJG119" s="17"/>
      <c r="AJH119" s="17"/>
      <c r="AJI119" s="17"/>
      <c r="AJJ119" s="17"/>
      <c r="AJK119" s="17"/>
      <c r="AJL119" s="17"/>
      <c r="AJM119" s="17"/>
      <c r="AJN119" s="17"/>
      <c r="AJO119" s="17"/>
      <c r="AJP119" s="17"/>
      <c r="AJQ119" s="17"/>
      <c r="AJR119" s="17"/>
      <c r="AJS119" s="17"/>
      <c r="AJT119" s="17"/>
      <c r="AJU119" s="17"/>
      <c r="AJV119" s="17"/>
      <c r="AJW119" s="17"/>
      <c r="AJX119" s="17"/>
      <c r="AJY119" s="17"/>
      <c r="AJZ119" s="17"/>
      <c r="AKA119" s="17"/>
      <c r="AKB119" s="17"/>
      <c r="AKC119" s="17"/>
      <c r="AKD119" s="17"/>
      <c r="AKE119" s="17"/>
      <c r="AKF119" s="17"/>
      <c r="AKG119" s="17"/>
      <c r="AKH119" s="17"/>
      <c r="AKI119" s="17"/>
      <c r="AKJ119" s="17"/>
      <c r="AKK119" s="17"/>
      <c r="AKL119" s="17"/>
      <c r="AKM119" s="17"/>
      <c r="AKN119" s="17"/>
      <c r="AKO119" s="17"/>
      <c r="AKP119" s="17"/>
      <c r="AKQ119" s="17"/>
      <c r="AKR119" s="17"/>
      <c r="AKS119" s="17"/>
      <c r="AKT119" s="17"/>
      <c r="AKU119" s="17"/>
      <c r="AKV119" s="17"/>
      <c r="AKW119" s="17"/>
      <c r="AKX119" s="17"/>
      <c r="AKY119" s="17"/>
      <c r="AKZ119" s="17"/>
      <c r="ALA119" s="17"/>
      <c r="ALB119" s="17"/>
      <c r="ALC119" s="17"/>
      <c r="ALD119" s="17"/>
      <c r="ALE119" s="17"/>
      <c r="ALF119" s="17"/>
      <c r="ALG119" s="17"/>
      <c r="ALH119" s="17"/>
      <c r="ALI119" s="17"/>
      <c r="ALJ119" s="17"/>
      <c r="ALK119" s="17"/>
      <c r="ALL119" s="17"/>
      <c r="ALM119" s="17"/>
      <c r="ALN119" s="17"/>
      <c r="ALO119" s="17"/>
      <c r="ALP119" s="17"/>
      <c r="ALQ119" s="17"/>
      <c r="ALR119" s="17"/>
      <c r="ALS119" s="17"/>
      <c r="ALT119" s="17"/>
      <c r="ALU119" s="17"/>
      <c r="ALV119" s="17"/>
      <c r="ALW119" s="17"/>
      <c r="ALX119" s="17"/>
      <c r="ALY119" s="17"/>
      <c r="ALZ119" s="17"/>
      <c r="AMA119" s="17"/>
      <c r="AMB119" s="17"/>
      <c r="AMC119" s="17"/>
      <c r="AMD119" s="17"/>
      <c r="AME119" s="17"/>
      <c r="AMF119" s="17"/>
      <c r="AMG119" s="17"/>
      <c r="AMH119" s="17"/>
      <c r="AMI119" s="17"/>
      <c r="AMJ119" s="17"/>
      <c r="AMK119" s="17"/>
      <c r="AML119" s="17"/>
      <c r="AMM119" s="17"/>
      <c r="AMN119" s="17"/>
      <c r="AMO119" s="17"/>
      <c r="AMP119" s="17"/>
      <c r="AMQ119" s="17"/>
      <c r="AMR119" s="17"/>
      <c r="AMS119" s="17"/>
      <c r="AMT119" s="17"/>
      <c r="AMU119" s="17"/>
      <c r="AMV119" s="17"/>
      <c r="AMW119" s="17"/>
      <c r="AMX119" s="17"/>
      <c r="AMY119" s="17"/>
      <c r="AMZ119" s="17"/>
      <c r="ANA119" s="17"/>
      <c r="ANB119" s="17"/>
      <c r="ANC119" s="17"/>
      <c r="AND119" s="17"/>
      <c r="ANE119" s="17"/>
      <c r="ANF119" s="17"/>
      <c r="ANG119" s="17"/>
      <c r="ANH119" s="17"/>
      <c r="ANI119" s="17"/>
      <c r="ANJ119" s="17"/>
      <c r="ANK119" s="17"/>
      <c r="ANL119" s="17"/>
      <c r="ANM119" s="17"/>
      <c r="ANN119" s="17"/>
      <c r="ANO119" s="17"/>
      <c r="ANP119" s="17"/>
      <c r="ANQ119" s="17"/>
      <c r="ANR119" s="17"/>
      <c r="ANS119" s="17"/>
      <c r="ANT119" s="17"/>
      <c r="ANU119" s="17"/>
      <c r="ANV119" s="17"/>
      <c r="ANW119" s="17"/>
      <c r="ANX119" s="17"/>
      <c r="ANY119" s="17"/>
      <c r="ANZ119" s="17"/>
      <c r="AOA119" s="17"/>
      <c r="AOB119" s="17"/>
      <c r="AOC119" s="17"/>
      <c r="AOD119" s="17"/>
      <c r="AOE119" s="17"/>
      <c r="AOF119" s="17"/>
      <c r="AOG119" s="17"/>
      <c r="AOH119" s="17"/>
      <c r="AOI119" s="17"/>
      <c r="AOJ119" s="17"/>
      <c r="AOK119" s="17"/>
      <c r="AOL119" s="17"/>
      <c r="AOM119" s="17"/>
      <c r="AON119" s="17"/>
      <c r="AOO119" s="17"/>
      <c r="AOP119" s="17"/>
      <c r="AOQ119" s="17"/>
      <c r="AOR119" s="17"/>
      <c r="AOS119" s="17"/>
      <c r="AOT119" s="17"/>
      <c r="AOU119" s="17"/>
      <c r="AOV119" s="17"/>
      <c r="AOW119" s="17"/>
      <c r="AOX119" s="17"/>
      <c r="AOY119" s="17"/>
      <c r="AOZ119" s="17"/>
      <c r="APA119" s="17"/>
      <c r="APB119" s="17"/>
      <c r="APC119" s="17"/>
      <c r="APD119" s="17"/>
      <c r="APE119" s="17"/>
      <c r="APF119" s="17"/>
      <c r="APG119" s="17"/>
      <c r="APH119" s="17"/>
      <c r="API119" s="17"/>
      <c r="APJ119" s="17"/>
      <c r="APK119" s="17"/>
      <c r="APL119" s="17"/>
      <c r="APM119" s="17"/>
      <c r="APN119" s="17"/>
      <c r="APO119" s="17"/>
      <c r="APP119" s="17"/>
      <c r="APQ119" s="17"/>
      <c r="APR119" s="17"/>
      <c r="APS119" s="17"/>
      <c r="APT119" s="17"/>
      <c r="APU119" s="17"/>
      <c r="APV119" s="17"/>
      <c r="APW119" s="17"/>
      <c r="APX119" s="17"/>
      <c r="APY119" s="17"/>
      <c r="APZ119" s="17"/>
      <c r="AQA119" s="17"/>
      <c r="AQB119" s="17"/>
      <c r="AQC119" s="17"/>
      <c r="AQD119" s="17"/>
      <c r="AQE119" s="17"/>
      <c r="AQF119" s="17"/>
      <c r="AQG119" s="17"/>
      <c r="AQH119" s="17"/>
      <c r="AQI119" s="17"/>
      <c r="AQJ119" s="17"/>
      <c r="AQK119" s="17"/>
      <c r="AQL119" s="17"/>
      <c r="AQM119" s="17"/>
      <c r="AQN119" s="17"/>
      <c r="AQO119" s="17"/>
      <c r="AQP119" s="17"/>
      <c r="AQQ119" s="17"/>
      <c r="AQR119" s="17"/>
      <c r="AQS119" s="17"/>
      <c r="AQT119" s="17"/>
      <c r="AQU119" s="17"/>
      <c r="AQV119" s="17"/>
      <c r="AQW119" s="17"/>
      <c r="AQX119" s="17"/>
      <c r="AQY119" s="17"/>
      <c r="AQZ119" s="17"/>
      <c r="ARA119" s="17"/>
      <c r="ARB119" s="17"/>
      <c r="ARC119" s="17"/>
      <c r="ARD119" s="17"/>
      <c r="ARE119" s="17"/>
      <c r="ARF119" s="17"/>
      <c r="ARG119" s="17"/>
      <c r="ARH119" s="17"/>
      <c r="ARI119" s="17"/>
      <c r="ARJ119" s="17"/>
      <c r="ARK119" s="17"/>
      <c r="ARL119" s="17"/>
      <c r="ARM119" s="17"/>
      <c r="ARN119" s="17"/>
      <c r="ARO119" s="17"/>
      <c r="ARP119" s="17"/>
      <c r="ARQ119" s="17"/>
      <c r="ARR119" s="17"/>
      <c r="ARS119" s="17"/>
      <c r="ART119" s="17"/>
      <c r="ARU119" s="17"/>
      <c r="ARV119" s="17"/>
      <c r="ARW119" s="17"/>
      <c r="ARX119" s="17"/>
      <c r="ARY119" s="17"/>
      <c r="ARZ119" s="17"/>
      <c r="ASA119" s="17"/>
      <c r="ASB119" s="17"/>
      <c r="ASC119" s="17"/>
      <c r="ASD119" s="17"/>
      <c r="ASE119" s="17"/>
      <c r="ASF119" s="17"/>
      <c r="ASG119" s="17"/>
      <c r="ASH119" s="17"/>
      <c r="ASI119" s="17"/>
      <c r="ASJ119" s="17"/>
      <c r="ASK119" s="17"/>
      <c r="ASL119" s="17"/>
      <c r="ASM119" s="17"/>
      <c r="ASN119" s="17"/>
      <c r="ASO119" s="17"/>
      <c r="ASP119" s="17"/>
      <c r="ASQ119" s="17"/>
      <c r="ASR119" s="17"/>
      <c r="ASS119" s="17"/>
      <c r="AST119" s="17"/>
      <c r="ASU119" s="17"/>
      <c r="ASV119" s="17"/>
      <c r="ASW119" s="17"/>
      <c r="ASX119" s="17"/>
      <c r="ASY119" s="17"/>
      <c r="ASZ119" s="17"/>
      <c r="ATA119" s="17"/>
      <c r="ATB119" s="17"/>
      <c r="ATC119" s="17"/>
      <c r="ATD119" s="17"/>
      <c r="ATE119" s="17"/>
      <c r="ATF119" s="17"/>
      <c r="ATG119" s="17"/>
      <c r="ATH119" s="17"/>
      <c r="ATI119" s="17"/>
      <c r="ATJ119" s="17"/>
      <c r="ATK119" s="17"/>
      <c r="ATL119" s="17"/>
      <c r="ATM119" s="17"/>
      <c r="ATN119" s="17"/>
      <c r="ATO119" s="17"/>
      <c r="ATP119" s="17"/>
      <c r="ATQ119" s="17"/>
      <c r="ATR119" s="17"/>
      <c r="ATS119" s="17"/>
      <c r="ATT119" s="17"/>
      <c r="ATU119" s="17"/>
      <c r="ATV119" s="17"/>
      <c r="ATW119" s="17"/>
      <c r="ATX119" s="17"/>
      <c r="ATY119" s="17"/>
      <c r="ATZ119" s="17"/>
      <c r="AUA119" s="17"/>
      <c r="AUB119" s="17"/>
      <c r="AUC119" s="17"/>
      <c r="AUD119" s="17"/>
      <c r="AUE119" s="17"/>
      <c r="AUF119" s="17"/>
      <c r="AUG119" s="17"/>
      <c r="AUH119" s="17"/>
      <c r="AUI119" s="17"/>
      <c r="AUJ119" s="17"/>
      <c r="AUK119" s="17"/>
      <c r="AUL119" s="17"/>
      <c r="AUM119" s="17"/>
      <c r="AUN119" s="17"/>
      <c r="AUO119" s="17"/>
      <c r="AUP119" s="17"/>
      <c r="AUQ119" s="17"/>
      <c r="AUR119" s="17"/>
      <c r="AUS119" s="17"/>
      <c r="AUT119" s="17"/>
      <c r="AUU119" s="17"/>
      <c r="AUV119" s="17"/>
      <c r="AUW119" s="17"/>
      <c r="AUX119" s="17"/>
      <c r="AUY119" s="17"/>
      <c r="AUZ119" s="17"/>
      <c r="AVA119" s="17"/>
      <c r="AVB119" s="17"/>
      <c r="AVC119" s="17"/>
      <c r="AVD119" s="17"/>
      <c r="AVE119" s="17"/>
      <c r="AVF119" s="17"/>
      <c r="AVG119" s="17"/>
      <c r="AVH119" s="17"/>
      <c r="AVI119" s="17"/>
      <c r="AVJ119" s="17"/>
      <c r="AVK119" s="17"/>
      <c r="AVL119" s="17"/>
      <c r="AVM119" s="17"/>
      <c r="AVN119" s="17"/>
      <c r="AVO119" s="17"/>
      <c r="AVP119" s="17"/>
      <c r="AVQ119" s="17"/>
      <c r="AVR119" s="17"/>
      <c r="AVS119" s="17"/>
      <c r="AVT119" s="17"/>
      <c r="AVU119" s="17"/>
      <c r="AVV119" s="17"/>
      <c r="AVW119" s="17"/>
      <c r="AVX119" s="17"/>
      <c r="AVY119" s="17"/>
      <c r="AVZ119" s="17"/>
      <c r="AWA119" s="17"/>
      <c r="AWB119" s="17"/>
      <c r="AWC119" s="17"/>
      <c r="AWD119" s="17"/>
      <c r="AWE119" s="17"/>
      <c r="AWF119" s="17"/>
      <c r="AWG119" s="17"/>
      <c r="AWH119" s="17"/>
      <c r="AWI119" s="17"/>
      <c r="AWJ119" s="17"/>
      <c r="AWK119" s="17"/>
      <c r="AWL119" s="17"/>
      <c r="AWM119" s="17"/>
      <c r="AWN119" s="17"/>
      <c r="AWO119" s="17"/>
      <c r="AWP119" s="17"/>
      <c r="AWQ119" s="17"/>
      <c r="AWR119" s="17"/>
      <c r="AWS119" s="17"/>
      <c r="AWT119" s="17"/>
      <c r="AWU119" s="17"/>
      <c r="AWV119" s="17"/>
      <c r="AWW119" s="17"/>
      <c r="AWX119" s="17"/>
      <c r="AWY119" s="17"/>
      <c r="AWZ119" s="17"/>
      <c r="AXA119" s="17"/>
      <c r="AXB119" s="17"/>
      <c r="AXC119" s="17"/>
      <c r="AXD119" s="17"/>
      <c r="AXE119" s="17"/>
      <c r="AXF119" s="17"/>
      <c r="AXG119" s="17"/>
      <c r="AXH119" s="17"/>
      <c r="AXI119" s="17"/>
      <c r="AXJ119" s="17"/>
      <c r="AXK119" s="17"/>
      <c r="AXL119" s="17"/>
      <c r="AXM119" s="17"/>
      <c r="AXN119" s="17"/>
      <c r="AXO119" s="17"/>
      <c r="AXP119" s="17"/>
      <c r="AXQ119" s="17"/>
      <c r="AXR119" s="17"/>
      <c r="AXS119" s="17"/>
      <c r="AXT119" s="17"/>
      <c r="AXU119" s="17"/>
      <c r="AXV119" s="17"/>
      <c r="AXW119" s="17"/>
      <c r="AXX119" s="17"/>
      <c r="AXY119" s="17"/>
      <c r="AXZ119" s="17"/>
      <c r="AYA119" s="17"/>
      <c r="AYB119" s="17"/>
      <c r="AYC119" s="17"/>
      <c r="AYD119" s="17"/>
      <c r="AYE119" s="17"/>
      <c r="AYF119" s="17"/>
      <c r="AYG119" s="17"/>
      <c r="AYH119" s="17"/>
      <c r="AYI119" s="17"/>
      <c r="AYJ119" s="17"/>
      <c r="AYK119" s="17"/>
      <c r="AYL119" s="17"/>
      <c r="AYM119" s="17"/>
      <c r="AYN119" s="17"/>
      <c r="AYO119" s="17"/>
      <c r="AYP119" s="17"/>
      <c r="AYQ119" s="17"/>
      <c r="AYR119" s="17"/>
      <c r="AYS119" s="17"/>
      <c r="AYT119" s="17"/>
      <c r="AYU119" s="17"/>
      <c r="AYV119" s="17"/>
      <c r="AYW119" s="17"/>
      <c r="AYX119" s="17"/>
      <c r="AYY119" s="17"/>
      <c r="AYZ119" s="17"/>
      <c r="AZA119" s="17"/>
      <c r="AZB119" s="17"/>
      <c r="AZC119" s="17"/>
      <c r="AZD119" s="17"/>
      <c r="AZE119" s="17"/>
      <c r="AZF119" s="17"/>
      <c r="AZG119" s="17"/>
      <c r="AZH119" s="17"/>
      <c r="AZI119" s="17"/>
      <c r="AZJ119" s="17"/>
      <c r="AZK119" s="17"/>
      <c r="AZL119" s="17"/>
      <c r="AZM119" s="17"/>
      <c r="AZN119" s="17"/>
      <c r="AZO119" s="17"/>
      <c r="AZP119" s="17"/>
      <c r="AZQ119" s="17"/>
      <c r="AZR119" s="17"/>
      <c r="AZS119" s="17"/>
      <c r="AZT119" s="17"/>
      <c r="AZU119" s="17"/>
      <c r="AZV119" s="17"/>
      <c r="AZW119" s="17"/>
      <c r="AZX119" s="17"/>
      <c r="AZY119" s="17"/>
      <c r="AZZ119" s="17"/>
      <c r="BAA119" s="17"/>
      <c r="BAB119" s="17"/>
      <c r="BAC119" s="17"/>
      <c r="BAD119" s="17"/>
      <c r="BAE119" s="17"/>
      <c r="BAF119" s="17"/>
      <c r="BAG119" s="17"/>
      <c r="BAH119" s="17"/>
      <c r="BAI119" s="17"/>
      <c r="BAJ119" s="17"/>
      <c r="BAK119" s="17"/>
      <c r="BAL119" s="17"/>
      <c r="BAM119" s="17"/>
      <c r="BAN119" s="17"/>
      <c r="BAO119" s="17"/>
      <c r="BAP119" s="17"/>
      <c r="BAQ119" s="17"/>
      <c r="BAR119" s="17"/>
      <c r="BAS119" s="17"/>
      <c r="BAT119" s="17"/>
      <c r="BAU119" s="17"/>
      <c r="BAV119" s="17"/>
      <c r="BAW119" s="17"/>
      <c r="BAX119" s="17"/>
      <c r="BAY119" s="17"/>
      <c r="BAZ119" s="17"/>
      <c r="BBA119" s="17"/>
      <c r="BBB119" s="17"/>
      <c r="BBC119" s="17"/>
      <c r="BBD119" s="17"/>
      <c r="BBE119" s="17"/>
      <c r="BBF119" s="17"/>
      <c r="BBG119" s="17"/>
      <c r="BBH119" s="17"/>
      <c r="BBI119" s="17"/>
      <c r="BBJ119" s="17"/>
      <c r="BBK119" s="17"/>
      <c r="BBL119" s="17"/>
      <c r="BBM119" s="17"/>
      <c r="BBN119" s="17"/>
      <c r="BBO119" s="17"/>
      <c r="BBP119" s="17"/>
      <c r="BBQ119" s="17"/>
      <c r="BBR119" s="17"/>
      <c r="BBS119" s="17"/>
      <c r="BBT119" s="17"/>
      <c r="BBU119" s="17"/>
      <c r="BBV119" s="17"/>
      <c r="BBW119" s="17"/>
      <c r="BBX119" s="17"/>
      <c r="BBY119" s="17"/>
      <c r="BBZ119" s="17"/>
      <c r="BCA119" s="17"/>
      <c r="BCB119" s="17"/>
      <c r="BCC119" s="17"/>
      <c r="BCD119" s="17"/>
      <c r="BCE119" s="17"/>
      <c r="BCF119" s="17"/>
      <c r="BCG119" s="17"/>
      <c r="BCH119" s="17"/>
      <c r="BCI119" s="17"/>
      <c r="BCJ119" s="17"/>
      <c r="BCK119" s="17"/>
      <c r="BCL119" s="17"/>
      <c r="BCM119" s="17"/>
      <c r="BCN119" s="17"/>
      <c r="BCO119" s="17"/>
      <c r="BCP119" s="17"/>
      <c r="BCQ119" s="17"/>
      <c r="BCR119" s="17"/>
      <c r="BCS119" s="17"/>
      <c r="BCT119" s="17"/>
      <c r="BCU119" s="17"/>
      <c r="BCV119" s="17"/>
      <c r="BCW119" s="17"/>
      <c r="BCX119" s="17"/>
      <c r="BCY119" s="17"/>
      <c r="BCZ119" s="17"/>
      <c r="BDA119" s="17"/>
      <c r="BDB119" s="17"/>
      <c r="BDC119" s="17"/>
      <c r="BDD119" s="17"/>
      <c r="BDE119" s="17"/>
      <c r="BDF119" s="17"/>
      <c r="BDG119" s="17"/>
      <c r="BDH119" s="17"/>
      <c r="BDI119" s="17"/>
      <c r="BDJ119" s="17"/>
      <c r="BDK119" s="17"/>
      <c r="BDL119" s="17"/>
      <c r="BDM119" s="17"/>
      <c r="BDN119" s="17"/>
      <c r="BDO119" s="17"/>
      <c r="BDP119" s="17"/>
      <c r="BDQ119" s="17"/>
      <c r="BDR119" s="17"/>
      <c r="BDS119" s="17"/>
      <c r="BDT119" s="17"/>
      <c r="BDU119" s="17"/>
      <c r="BDV119" s="17"/>
      <c r="BDW119" s="17"/>
      <c r="BDX119" s="17"/>
      <c r="BDY119" s="17"/>
      <c r="BDZ119" s="17"/>
      <c r="BEA119" s="17"/>
      <c r="BEB119" s="17"/>
      <c r="BEC119" s="17"/>
      <c r="BED119" s="17"/>
      <c r="BEE119" s="17"/>
      <c r="BEF119" s="17"/>
      <c r="BEG119" s="17"/>
      <c r="BEH119" s="17"/>
      <c r="BEI119" s="17"/>
      <c r="BEJ119" s="17"/>
      <c r="BEK119" s="17"/>
      <c r="BEL119" s="17"/>
      <c r="BEM119" s="17"/>
      <c r="BEN119" s="17"/>
      <c r="BEO119" s="17"/>
      <c r="BEP119" s="17"/>
      <c r="BEQ119" s="17"/>
      <c r="BER119" s="17"/>
      <c r="BES119" s="17"/>
      <c r="BET119" s="17"/>
      <c r="BEU119" s="17"/>
      <c r="BEV119" s="17"/>
      <c r="BEW119" s="17"/>
      <c r="BEX119" s="17"/>
      <c r="BEY119" s="17"/>
      <c r="BEZ119" s="17"/>
      <c r="BFA119" s="17"/>
      <c r="BFB119" s="17"/>
      <c r="BFC119" s="17"/>
      <c r="BFD119" s="17"/>
      <c r="BFE119" s="17"/>
      <c r="BFF119" s="17"/>
      <c r="BFG119" s="17"/>
      <c r="BFH119" s="17"/>
      <c r="BFI119" s="17"/>
      <c r="BFJ119" s="17"/>
      <c r="BFK119" s="17"/>
      <c r="BFL119" s="17"/>
      <c r="BFM119" s="17"/>
      <c r="BFN119" s="17"/>
      <c r="BFO119" s="17"/>
      <c r="BFP119" s="17"/>
      <c r="BFQ119" s="17"/>
      <c r="BFR119" s="17"/>
      <c r="BFS119" s="17"/>
      <c r="BFT119" s="17"/>
      <c r="BFU119" s="17"/>
      <c r="BFV119" s="17"/>
      <c r="BFW119" s="17"/>
      <c r="BFX119" s="17"/>
      <c r="BFY119" s="17"/>
      <c r="BFZ119" s="17"/>
      <c r="BGA119" s="17"/>
      <c r="BGB119" s="17"/>
      <c r="BGC119" s="17"/>
      <c r="BGD119" s="17"/>
      <c r="BGE119" s="17"/>
      <c r="BGF119" s="17"/>
      <c r="BGG119" s="17"/>
      <c r="BGH119" s="17"/>
      <c r="BGI119" s="17"/>
      <c r="BGJ119" s="17"/>
      <c r="BGK119" s="17"/>
      <c r="BGL119" s="17"/>
      <c r="BGM119" s="17"/>
      <c r="BGN119" s="17"/>
      <c r="BGO119" s="17"/>
      <c r="BGP119" s="17"/>
      <c r="BGQ119" s="17"/>
      <c r="BGR119" s="17"/>
      <c r="BGS119" s="17"/>
      <c r="BGT119" s="17"/>
      <c r="BGU119" s="17"/>
      <c r="BGV119" s="17"/>
      <c r="BGW119" s="17"/>
      <c r="BGX119" s="17"/>
      <c r="BGY119" s="17"/>
      <c r="BGZ119" s="17"/>
      <c r="BHA119" s="17"/>
      <c r="BHB119" s="17"/>
      <c r="BHC119" s="17"/>
      <c r="BHD119" s="17"/>
      <c r="BHE119" s="17"/>
      <c r="BHF119" s="17"/>
      <c r="BHG119" s="17"/>
      <c r="BHH119" s="17"/>
      <c r="BHI119" s="17"/>
      <c r="BHJ119" s="17"/>
      <c r="BHK119" s="17"/>
      <c r="BHL119" s="17"/>
      <c r="BHM119" s="17"/>
      <c r="BHN119" s="17"/>
      <c r="BHO119" s="17"/>
      <c r="BHP119" s="17"/>
      <c r="BHQ119" s="17"/>
      <c r="BHR119" s="17"/>
      <c r="BHS119" s="17"/>
      <c r="BHT119" s="17"/>
      <c r="BHU119" s="17"/>
      <c r="BHV119" s="17"/>
      <c r="BHW119" s="17"/>
      <c r="BHX119" s="17"/>
      <c r="BHY119" s="17"/>
      <c r="BHZ119" s="17"/>
      <c r="BIA119" s="17"/>
      <c r="BIB119" s="17"/>
      <c r="BIC119" s="17"/>
      <c r="BID119" s="17"/>
      <c r="BIE119" s="17"/>
      <c r="BIF119" s="17"/>
      <c r="BIG119" s="17"/>
      <c r="BIH119" s="17"/>
      <c r="BII119" s="17"/>
      <c r="BIJ119" s="17"/>
      <c r="BIK119" s="17"/>
      <c r="BIL119" s="17"/>
      <c r="BIM119" s="17"/>
      <c r="BIN119" s="17"/>
      <c r="BIO119" s="17"/>
      <c r="BIP119" s="17"/>
      <c r="BIQ119" s="17"/>
      <c r="BIR119" s="17"/>
      <c r="BIS119" s="17"/>
      <c r="BIT119" s="17"/>
      <c r="BIU119" s="17"/>
      <c r="BIV119" s="17"/>
      <c r="BIW119" s="17"/>
      <c r="BIX119" s="17"/>
      <c r="BIY119" s="17"/>
      <c r="BIZ119" s="17"/>
      <c r="BJA119" s="17"/>
      <c r="BJB119" s="17"/>
      <c r="BJC119" s="17"/>
      <c r="BJD119" s="17"/>
      <c r="BJE119" s="17"/>
      <c r="BJF119" s="17"/>
      <c r="BJG119" s="17"/>
      <c r="BJH119" s="17"/>
      <c r="BJI119" s="17"/>
      <c r="BJJ119" s="17"/>
      <c r="BJK119" s="17"/>
      <c r="BJL119" s="17"/>
      <c r="BJM119" s="17"/>
      <c r="BJN119" s="17"/>
      <c r="BJO119" s="17"/>
      <c r="BJP119" s="17"/>
      <c r="BJQ119" s="17"/>
      <c r="BJR119" s="17"/>
      <c r="BJS119" s="17"/>
      <c r="BJT119" s="17"/>
      <c r="BJU119" s="17"/>
      <c r="BJV119" s="17"/>
      <c r="BJW119" s="17"/>
      <c r="BJX119" s="17"/>
      <c r="BJY119" s="17"/>
      <c r="BJZ119" s="17"/>
      <c r="BKA119" s="17"/>
      <c r="BKB119" s="17"/>
      <c r="BKC119" s="17"/>
      <c r="BKD119" s="17"/>
      <c r="BKE119" s="17"/>
      <c r="BKF119" s="17"/>
      <c r="BKG119" s="17"/>
      <c r="BKH119" s="17"/>
      <c r="BKI119" s="17"/>
      <c r="BKJ119" s="17"/>
      <c r="BKK119" s="17"/>
      <c r="BKL119" s="17"/>
      <c r="BKM119" s="17"/>
      <c r="BKN119" s="17"/>
      <c r="BKO119" s="17"/>
      <c r="BKP119" s="17"/>
      <c r="BKQ119" s="17"/>
      <c r="BKR119" s="17"/>
      <c r="BKS119" s="17"/>
      <c r="BKT119" s="17"/>
      <c r="BKU119" s="17"/>
      <c r="BKV119" s="17"/>
      <c r="BKW119" s="17"/>
      <c r="BKX119" s="17"/>
      <c r="BKY119" s="17"/>
      <c r="BKZ119" s="17"/>
      <c r="BLA119" s="17"/>
      <c r="BLB119" s="17"/>
      <c r="BLC119" s="17"/>
      <c r="BLD119" s="17"/>
      <c r="BLE119" s="17"/>
      <c r="BLF119" s="17"/>
      <c r="BLG119" s="17"/>
      <c r="BLH119" s="17"/>
      <c r="BLI119" s="17"/>
      <c r="BLJ119" s="17"/>
      <c r="BLK119" s="17"/>
      <c r="BLL119" s="17"/>
      <c r="BLM119" s="17"/>
      <c r="BLN119" s="17"/>
      <c r="BLO119" s="17"/>
      <c r="BLP119" s="17"/>
      <c r="BLQ119" s="17"/>
      <c r="BLR119" s="17"/>
      <c r="BLS119" s="17"/>
      <c r="BLT119" s="17"/>
      <c r="BLU119" s="17"/>
      <c r="BLV119" s="17"/>
      <c r="BLW119" s="17"/>
      <c r="BLX119" s="17"/>
      <c r="BLY119" s="17"/>
      <c r="BLZ119" s="17"/>
      <c r="BMA119" s="17"/>
      <c r="BMB119" s="17"/>
      <c r="BMC119" s="17"/>
      <c r="BMD119" s="17"/>
      <c r="BME119" s="17"/>
      <c r="BMF119" s="17"/>
      <c r="BMG119" s="17"/>
      <c r="BMH119" s="17"/>
      <c r="BMI119" s="17"/>
      <c r="BMJ119" s="17"/>
      <c r="BMK119" s="17"/>
      <c r="BML119" s="17"/>
      <c r="BMM119" s="17"/>
      <c r="BMN119" s="17"/>
      <c r="BMO119" s="17"/>
      <c r="BMP119" s="17"/>
      <c r="BMQ119" s="17"/>
      <c r="BMR119" s="17"/>
      <c r="BMS119" s="17"/>
      <c r="BMT119" s="17"/>
      <c r="BMU119" s="17"/>
      <c r="BMV119" s="17"/>
      <c r="BMW119" s="17"/>
      <c r="BMX119" s="17"/>
      <c r="BMY119" s="17"/>
      <c r="BMZ119" s="17"/>
      <c r="BNA119" s="17"/>
      <c r="BNB119" s="17"/>
      <c r="BNC119" s="17"/>
      <c r="BND119" s="17"/>
      <c r="BNE119" s="17"/>
      <c r="BNF119" s="17"/>
      <c r="BNG119" s="17"/>
      <c r="BNH119" s="17"/>
      <c r="BNI119" s="17"/>
      <c r="BNJ119" s="17"/>
      <c r="BNK119" s="17"/>
      <c r="BNL119" s="17"/>
      <c r="BNM119" s="17"/>
      <c r="BNN119" s="17"/>
      <c r="BNO119" s="17"/>
      <c r="BNP119" s="17"/>
      <c r="BNQ119" s="17"/>
      <c r="BNR119" s="17"/>
      <c r="BNS119" s="17"/>
      <c r="BNT119" s="17"/>
      <c r="BNU119" s="17"/>
      <c r="BNV119" s="17"/>
      <c r="BNW119" s="17"/>
      <c r="BNX119" s="17"/>
      <c r="BNY119" s="17"/>
      <c r="BNZ119" s="17"/>
      <c r="BOA119" s="17"/>
      <c r="BOB119" s="17"/>
      <c r="BOC119" s="17"/>
      <c r="BOD119" s="17"/>
      <c r="BOE119" s="17"/>
      <c r="BOF119" s="17"/>
      <c r="BOG119" s="17"/>
      <c r="BOH119" s="17"/>
      <c r="BOI119" s="17"/>
      <c r="BOJ119" s="17"/>
      <c r="BOK119" s="17"/>
      <c r="BOL119" s="17"/>
      <c r="BOM119" s="17"/>
      <c r="BON119" s="17"/>
      <c r="BOO119" s="17"/>
      <c r="BOP119" s="17"/>
      <c r="BOQ119" s="17"/>
      <c r="BOR119" s="17"/>
      <c r="BOS119" s="17"/>
      <c r="BOT119" s="17"/>
      <c r="BOU119" s="17"/>
      <c r="BOV119" s="17"/>
      <c r="BOW119" s="17"/>
      <c r="BOX119" s="17"/>
      <c r="BOY119" s="17"/>
      <c r="BOZ119" s="17"/>
      <c r="BPA119" s="17"/>
      <c r="BPB119" s="17"/>
      <c r="BPC119" s="17"/>
      <c r="BPD119" s="17"/>
      <c r="BPE119" s="17"/>
      <c r="BPF119" s="17"/>
      <c r="BPG119" s="17"/>
      <c r="BPH119" s="17"/>
      <c r="BPI119" s="17"/>
      <c r="BPJ119" s="17"/>
      <c r="BPK119" s="17"/>
      <c r="BPL119" s="17"/>
      <c r="BPM119" s="17"/>
      <c r="BPN119" s="17"/>
      <c r="BPO119" s="17"/>
      <c r="BPP119" s="17"/>
      <c r="BPQ119" s="17"/>
      <c r="BPR119" s="17"/>
      <c r="BPS119" s="17"/>
      <c r="BPT119" s="17"/>
      <c r="BPU119" s="17"/>
      <c r="BPV119" s="17"/>
      <c r="BPW119" s="17"/>
      <c r="BPX119" s="17"/>
      <c r="BPY119" s="17"/>
      <c r="BPZ119" s="17"/>
      <c r="BQA119" s="17"/>
      <c r="BQB119" s="17"/>
      <c r="BQC119" s="17"/>
      <c r="BQD119" s="17"/>
      <c r="BQE119" s="17"/>
      <c r="BQF119" s="17"/>
      <c r="BQG119" s="17"/>
      <c r="BQH119" s="17"/>
      <c r="BQI119" s="17"/>
      <c r="BQJ119" s="17"/>
      <c r="BQK119" s="17"/>
      <c r="BQL119" s="17"/>
      <c r="BQM119" s="17"/>
      <c r="BQN119" s="17"/>
      <c r="BQO119" s="17"/>
      <c r="BQP119" s="17"/>
      <c r="BQQ119" s="17"/>
      <c r="BQR119" s="17"/>
      <c r="BQS119" s="17"/>
      <c r="BQT119" s="17"/>
      <c r="BQU119" s="17"/>
      <c r="BQV119" s="17"/>
      <c r="BQW119" s="17"/>
      <c r="BQX119" s="17"/>
      <c r="BQY119" s="17"/>
      <c r="BQZ119" s="17"/>
      <c r="BRA119" s="17"/>
      <c r="BRB119" s="17"/>
      <c r="BRC119" s="17"/>
      <c r="BRD119" s="17"/>
      <c r="BRE119" s="17"/>
      <c r="BRF119" s="17"/>
      <c r="BRG119" s="17"/>
      <c r="BRH119" s="17"/>
      <c r="BRI119" s="17"/>
      <c r="BRJ119" s="17"/>
      <c r="BRK119" s="17"/>
      <c r="BRL119" s="17"/>
      <c r="BRM119" s="17"/>
      <c r="BRN119" s="17"/>
      <c r="BRO119" s="17"/>
      <c r="BRP119" s="17"/>
      <c r="BRQ119" s="17"/>
      <c r="BRR119" s="17"/>
      <c r="BRS119" s="17"/>
      <c r="BRT119" s="17"/>
      <c r="BRU119" s="17"/>
      <c r="BRV119" s="17"/>
      <c r="BRW119" s="17"/>
      <c r="BRX119" s="17"/>
      <c r="BRY119" s="17"/>
      <c r="BRZ119" s="17"/>
      <c r="BSA119" s="17"/>
      <c r="BSB119" s="17"/>
      <c r="BSC119" s="17"/>
      <c r="BSD119" s="17"/>
      <c r="BSE119" s="17"/>
      <c r="BSF119" s="17"/>
      <c r="BSG119" s="17"/>
      <c r="BSH119" s="17"/>
      <c r="BSI119" s="17"/>
      <c r="BSJ119" s="17"/>
      <c r="BSK119" s="17"/>
      <c r="BSL119" s="17"/>
      <c r="BSM119" s="17"/>
      <c r="BSN119" s="17"/>
      <c r="BSO119" s="17"/>
      <c r="BSP119" s="17"/>
      <c r="BSQ119" s="17"/>
      <c r="BSR119" s="17"/>
      <c r="BSS119" s="17"/>
      <c r="BST119" s="17"/>
      <c r="BSU119" s="17"/>
      <c r="BSV119" s="17"/>
      <c r="BSW119" s="17"/>
      <c r="BSX119" s="17"/>
      <c r="BSY119" s="17"/>
      <c r="BSZ119" s="17"/>
      <c r="BTA119" s="17"/>
      <c r="BTB119" s="17"/>
      <c r="BTC119" s="17"/>
      <c r="BTD119" s="17"/>
      <c r="BTE119" s="17"/>
      <c r="BTF119" s="17"/>
      <c r="BTG119" s="17"/>
      <c r="BTH119" s="17"/>
      <c r="BTI119" s="17"/>
      <c r="BTJ119" s="17"/>
      <c r="BTK119" s="17"/>
      <c r="BTL119" s="17"/>
      <c r="BTM119" s="17"/>
      <c r="BTN119" s="17"/>
      <c r="BTO119" s="17"/>
      <c r="BTP119" s="17"/>
      <c r="BTQ119" s="17"/>
      <c r="BTR119" s="17"/>
      <c r="BTS119" s="17"/>
      <c r="BTT119" s="17"/>
      <c r="BTU119" s="17"/>
      <c r="BTV119" s="17"/>
      <c r="BTW119" s="17"/>
      <c r="BTX119" s="17"/>
      <c r="BTY119" s="17"/>
      <c r="BTZ119" s="17"/>
      <c r="BUA119" s="17"/>
      <c r="BUB119" s="17"/>
      <c r="BUC119" s="17"/>
      <c r="BUD119" s="17"/>
      <c r="BUE119" s="17"/>
      <c r="BUF119" s="17"/>
      <c r="BUG119" s="17"/>
      <c r="BUH119" s="17"/>
      <c r="BUI119" s="17"/>
      <c r="BUJ119" s="17"/>
      <c r="BUK119" s="17"/>
      <c r="BUL119" s="17"/>
      <c r="BUM119" s="17"/>
      <c r="BUN119" s="17"/>
      <c r="BUO119" s="17"/>
      <c r="BUP119" s="17"/>
      <c r="BUQ119" s="17"/>
      <c r="BUR119" s="17"/>
      <c r="BUS119" s="17"/>
      <c r="BUT119" s="17"/>
      <c r="BUU119" s="17"/>
      <c r="BUV119" s="17"/>
      <c r="BUW119" s="17"/>
      <c r="BUX119" s="17"/>
      <c r="BUY119" s="17"/>
      <c r="BUZ119" s="17"/>
      <c r="BVA119" s="17"/>
      <c r="BVB119" s="17"/>
      <c r="BVC119" s="17"/>
      <c r="BVD119" s="17"/>
      <c r="BVE119" s="17"/>
      <c r="BVF119" s="17"/>
      <c r="BVG119" s="17"/>
      <c r="BVH119" s="17"/>
      <c r="BVI119" s="17"/>
      <c r="BVJ119" s="17"/>
      <c r="BVK119" s="17"/>
      <c r="BVL119" s="17"/>
      <c r="BVM119" s="17"/>
      <c r="BVN119" s="17"/>
      <c r="BVO119" s="17"/>
      <c r="BVP119" s="17"/>
      <c r="BVQ119" s="17"/>
      <c r="BVR119" s="17"/>
      <c r="BVS119" s="17"/>
      <c r="BVT119" s="17"/>
      <c r="BVU119" s="17"/>
      <c r="BVV119" s="17"/>
      <c r="BVW119" s="17"/>
      <c r="BVX119" s="17"/>
      <c r="BVY119" s="17"/>
      <c r="BVZ119" s="17"/>
      <c r="BWA119" s="17"/>
      <c r="BWB119" s="17"/>
      <c r="BWC119" s="17"/>
      <c r="BWD119" s="17"/>
      <c r="BWE119" s="17"/>
      <c r="BWF119" s="17"/>
      <c r="BWG119" s="17"/>
      <c r="BWH119" s="17"/>
      <c r="BWI119" s="17"/>
      <c r="BWJ119" s="17"/>
      <c r="BWK119" s="17"/>
      <c r="BWL119" s="17"/>
      <c r="BWM119" s="17"/>
      <c r="BWN119" s="17"/>
      <c r="BWO119" s="17"/>
      <c r="BWP119" s="17"/>
      <c r="BWQ119" s="17"/>
      <c r="BWR119" s="17"/>
      <c r="BWS119" s="17"/>
      <c r="BWT119" s="17"/>
      <c r="BWU119" s="17"/>
      <c r="BWV119" s="17"/>
      <c r="BWW119" s="17"/>
      <c r="BWX119" s="17"/>
      <c r="BWY119" s="17"/>
      <c r="BWZ119" s="17"/>
      <c r="BXA119" s="17"/>
      <c r="BXB119" s="17"/>
      <c r="BXC119" s="17"/>
      <c r="BXD119" s="17"/>
      <c r="BXE119" s="17"/>
      <c r="BXF119" s="17"/>
      <c r="BXG119" s="17"/>
      <c r="BXH119" s="17"/>
      <c r="BXI119" s="17"/>
      <c r="BXJ119" s="17"/>
      <c r="BXK119" s="17"/>
      <c r="BXL119" s="17"/>
      <c r="BXM119" s="17"/>
      <c r="BXN119" s="17"/>
      <c r="BXO119" s="17"/>
      <c r="BXP119" s="17"/>
      <c r="BXQ119" s="17"/>
      <c r="BXR119" s="17"/>
      <c r="BXS119" s="17"/>
      <c r="BXT119" s="17"/>
      <c r="BXU119" s="17"/>
      <c r="BXV119" s="17"/>
      <c r="BXW119" s="17"/>
      <c r="BXX119" s="17"/>
      <c r="BXY119" s="17"/>
      <c r="BXZ119" s="17"/>
      <c r="BYA119" s="17"/>
      <c r="BYB119" s="17"/>
      <c r="BYC119" s="17"/>
      <c r="BYD119" s="17"/>
      <c r="BYE119" s="17"/>
      <c r="BYF119" s="17"/>
      <c r="BYG119" s="17"/>
      <c r="BYH119" s="17"/>
      <c r="BYI119" s="17"/>
      <c r="BYJ119" s="17"/>
      <c r="BYK119" s="17"/>
      <c r="BYL119" s="17"/>
      <c r="BYM119" s="17"/>
      <c r="BYN119" s="17"/>
      <c r="BYO119" s="17"/>
      <c r="BYP119" s="17"/>
      <c r="BYQ119" s="17"/>
      <c r="BYR119" s="17"/>
      <c r="BYS119" s="17"/>
      <c r="BYT119" s="17"/>
      <c r="BYU119" s="17"/>
      <c r="BYV119" s="17"/>
      <c r="BYW119" s="17"/>
      <c r="BYX119" s="17"/>
      <c r="BYY119" s="17"/>
      <c r="BYZ119" s="17"/>
      <c r="BZA119" s="17"/>
      <c r="BZB119" s="17"/>
      <c r="BZC119" s="17"/>
      <c r="BZD119" s="17"/>
      <c r="BZE119" s="17"/>
      <c r="BZF119" s="17"/>
      <c r="BZG119" s="17"/>
      <c r="BZH119" s="17"/>
      <c r="BZI119" s="17"/>
      <c r="BZJ119" s="17"/>
      <c r="BZK119" s="17"/>
      <c r="BZL119" s="17"/>
      <c r="BZM119" s="17"/>
      <c r="BZN119" s="17"/>
      <c r="BZO119" s="17"/>
      <c r="BZP119" s="17"/>
      <c r="BZQ119" s="17"/>
      <c r="BZR119" s="17"/>
      <c r="BZS119" s="17"/>
      <c r="BZT119" s="17"/>
      <c r="BZU119" s="17"/>
      <c r="BZV119" s="17"/>
      <c r="BZW119" s="17"/>
      <c r="BZX119" s="17"/>
      <c r="BZY119" s="17"/>
      <c r="BZZ119" s="17"/>
      <c r="CAA119" s="17"/>
      <c r="CAB119" s="17"/>
      <c r="CAC119" s="17"/>
      <c r="CAD119" s="17"/>
      <c r="CAE119" s="17"/>
      <c r="CAF119" s="17"/>
      <c r="CAG119" s="17"/>
      <c r="CAH119" s="17"/>
      <c r="CAI119" s="17"/>
      <c r="CAJ119" s="17"/>
      <c r="CAK119" s="17"/>
      <c r="CAL119" s="17"/>
      <c r="CAM119" s="17"/>
      <c r="CAN119" s="17"/>
      <c r="CAO119" s="17"/>
      <c r="CAP119" s="17"/>
      <c r="CAQ119" s="17"/>
      <c r="CAR119" s="17"/>
      <c r="CAS119" s="17"/>
      <c r="CAT119" s="17"/>
      <c r="CAU119" s="17"/>
      <c r="CAV119" s="17"/>
      <c r="CAW119" s="17"/>
      <c r="CAX119" s="17"/>
      <c r="CAY119" s="17"/>
      <c r="CAZ119" s="17"/>
      <c r="CBA119" s="17"/>
      <c r="CBB119" s="17"/>
      <c r="CBC119" s="17"/>
      <c r="CBD119" s="17"/>
      <c r="CBE119" s="17"/>
      <c r="CBF119" s="17"/>
      <c r="CBG119" s="17"/>
      <c r="CBH119" s="17"/>
      <c r="CBI119" s="17"/>
      <c r="CBJ119" s="17"/>
      <c r="CBK119" s="17"/>
      <c r="CBL119" s="17"/>
      <c r="CBM119" s="17"/>
      <c r="CBN119" s="17"/>
      <c r="CBO119" s="17"/>
      <c r="CBP119" s="17"/>
      <c r="CBQ119" s="17"/>
      <c r="CBR119" s="17"/>
      <c r="CBS119" s="17"/>
      <c r="CBT119" s="17"/>
      <c r="CBU119" s="17"/>
      <c r="CBV119" s="17"/>
      <c r="CBW119" s="17"/>
      <c r="CBX119" s="17"/>
      <c r="CBY119" s="17"/>
      <c r="CBZ119" s="17"/>
      <c r="CCA119" s="17"/>
      <c r="CCB119" s="17"/>
      <c r="CCC119" s="17"/>
      <c r="CCD119" s="17"/>
      <c r="CCE119" s="17"/>
      <c r="CCF119" s="17"/>
      <c r="CCG119" s="17"/>
      <c r="CCH119" s="17"/>
      <c r="CCI119" s="17"/>
      <c r="CCJ119" s="17"/>
      <c r="CCK119" s="17"/>
      <c r="CCL119" s="17"/>
      <c r="CCM119" s="17"/>
      <c r="CCN119" s="17"/>
      <c r="CCO119" s="17"/>
      <c r="CCP119" s="17"/>
      <c r="CCQ119" s="17"/>
      <c r="CCR119" s="17"/>
      <c r="CCS119" s="17"/>
      <c r="CCT119" s="17"/>
      <c r="CCU119" s="17"/>
      <c r="CCV119" s="17"/>
      <c r="CCW119" s="17"/>
      <c r="CCX119" s="17"/>
      <c r="CCY119" s="17"/>
      <c r="CCZ119" s="17"/>
      <c r="CDA119" s="17"/>
      <c r="CDB119" s="17"/>
      <c r="CDC119" s="17"/>
      <c r="CDD119" s="17"/>
      <c r="CDE119" s="17"/>
      <c r="CDF119" s="17"/>
      <c r="CDG119" s="17"/>
      <c r="CDH119" s="17"/>
      <c r="CDI119" s="17"/>
      <c r="CDJ119" s="17"/>
      <c r="CDK119" s="17"/>
      <c r="CDL119" s="17"/>
      <c r="CDM119" s="17"/>
      <c r="CDN119" s="17"/>
      <c r="CDO119" s="17"/>
      <c r="CDP119" s="17"/>
      <c r="CDQ119" s="17"/>
      <c r="CDR119" s="17"/>
      <c r="CDS119" s="17"/>
      <c r="CDT119" s="17"/>
      <c r="CDU119" s="17"/>
      <c r="CDV119" s="17"/>
      <c r="CDW119" s="17"/>
      <c r="CDX119" s="17"/>
      <c r="CDY119" s="17"/>
      <c r="CDZ119" s="17"/>
      <c r="CEA119" s="17"/>
      <c r="CEB119" s="17"/>
      <c r="CEC119" s="17"/>
      <c r="CED119" s="17"/>
      <c r="CEE119" s="17"/>
      <c r="CEF119" s="17"/>
      <c r="CEG119" s="17"/>
      <c r="CEH119" s="17"/>
      <c r="CEI119" s="17"/>
      <c r="CEJ119" s="17"/>
      <c r="CEK119" s="17"/>
      <c r="CEL119" s="17"/>
      <c r="CEM119" s="17"/>
      <c r="CEN119" s="17"/>
      <c r="CEO119" s="17"/>
      <c r="CEP119" s="17"/>
      <c r="CEQ119" s="17"/>
      <c r="CER119" s="17"/>
      <c r="CES119" s="17"/>
      <c r="CET119" s="17"/>
      <c r="CEU119" s="17"/>
      <c r="CEV119" s="17"/>
      <c r="CEW119" s="17"/>
      <c r="CEX119" s="17"/>
      <c r="CEY119" s="17"/>
      <c r="CEZ119" s="17"/>
      <c r="CFA119" s="17"/>
      <c r="CFB119" s="17"/>
      <c r="CFC119" s="17"/>
      <c r="CFD119" s="17"/>
      <c r="CFE119" s="17"/>
      <c r="CFF119" s="17"/>
      <c r="CFG119" s="17"/>
      <c r="CFH119" s="17"/>
      <c r="CFI119" s="17"/>
      <c r="CFJ119" s="17"/>
      <c r="CFK119" s="17"/>
      <c r="CFL119" s="17"/>
      <c r="CFM119" s="17"/>
      <c r="CFN119" s="17"/>
      <c r="CFO119" s="17"/>
      <c r="CFP119" s="17"/>
      <c r="CFQ119" s="17"/>
      <c r="CFR119" s="17"/>
      <c r="CFS119" s="17"/>
      <c r="CFT119" s="17"/>
      <c r="CFU119" s="17"/>
      <c r="CFV119" s="17"/>
      <c r="CFW119" s="17"/>
      <c r="CFX119" s="17"/>
      <c r="CFY119" s="17"/>
      <c r="CFZ119" s="17"/>
      <c r="CGA119" s="17"/>
      <c r="CGB119" s="17"/>
      <c r="CGC119" s="17"/>
      <c r="CGD119" s="17"/>
      <c r="CGE119" s="17"/>
      <c r="CGF119" s="17"/>
      <c r="CGG119" s="17"/>
      <c r="CGH119" s="17"/>
      <c r="CGI119" s="17"/>
      <c r="CGJ119" s="17"/>
      <c r="CGK119" s="17"/>
      <c r="CGL119" s="17"/>
      <c r="CGM119" s="17"/>
      <c r="CGN119" s="17"/>
      <c r="CGO119" s="17"/>
      <c r="CGP119" s="17"/>
      <c r="CGQ119" s="17"/>
      <c r="CGR119" s="17"/>
      <c r="CGS119" s="17"/>
      <c r="CGT119" s="17"/>
      <c r="CGU119" s="17"/>
      <c r="CGV119" s="17"/>
      <c r="CGW119" s="17"/>
      <c r="CGX119" s="17"/>
      <c r="CGY119" s="17"/>
      <c r="CGZ119" s="17"/>
      <c r="CHA119" s="17"/>
      <c r="CHB119" s="17"/>
      <c r="CHC119" s="17"/>
      <c r="CHD119" s="17"/>
      <c r="CHE119" s="17"/>
      <c r="CHF119" s="17"/>
      <c r="CHG119" s="17"/>
      <c r="CHH119" s="17"/>
      <c r="CHI119" s="17"/>
      <c r="CHJ119" s="17"/>
      <c r="CHK119" s="17"/>
      <c r="CHL119" s="17"/>
      <c r="CHM119" s="17"/>
      <c r="CHN119" s="17"/>
      <c r="CHO119" s="17"/>
      <c r="CHP119" s="17"/>
      <c r="CHQ119" s="17"/>
      <c r="CHR119" s="17"/>
      <c r="CHS119" s="17"/>
      <c r="CHT119" s="17"/>
      <c r="CHU119" s="17"/>
      <c r="CHV119" s="17"/>
      <c r="CHW119" s="17"/>
      <c r="CHX119" s="17"/>
      <c r="CHY119" s="17"/>
      <c r="CHZ119" s="17"/>
      <c r="CIA119" s="17"/>
      <c r="CIB119" s="17"/>
      <c r="CIC119" s="17"/>
      <c r="CID119" s="17"/>
      <c r="CIE119" s="17"/>
      <c r="CIF119" s="17"/>
      <c r="CIG119" s="17"/>
      <c r="CIH119" s="17"/>
      <c r="CII119" s="17"/>
      <c r="CIJ119" s="17"/>
      <c r="CIK119" s="17"/>
      <c r="CIL119" s="17"/>
      <c r="CIM119" s="17"/>
      <c r="CIN119" s="17"/>
      <c r="CIO119" s="17"/>
      <c r="CIP119" s="17"/>
      <c r="CIQ119" s="17"/>
      <c r="CIR119" s="17"/>
      <c r="CIS119" s="17"/>
      <c r="CIT119" s="17"/>
      <c r="CIU119" s="17"/>
      <c r="CIV119" s="17"/>
      <c r="CIW119" s="17"/>
      <c r="CIX119" s="17"/>
      <c r="CIY119" s="17"/>
      <c r="CIZ119" s="17"/>
      <c r="CJA119" s="17"/>
      <c r="CJB119" s="17"/>
      <c r="CJC119" s="17"/>
      <c r="CJD119" s="17"/>
      <c r="CJE119" s="17"/>
      <c r="CJF119" s="17"/>
      <c r="CJG119" s="17"/>
      <c r="CJH119" s="17"/>
      <c r="CJI119" s="17"/>
      <c r="CJJ119" s="17"/>
      <c r="CJK119" s="17"/>
      <c r="CJL119" s="17"/>
      <c r="CJM119" s="17"/>
      <c r="CJN119" s="17"/>
      <c r="CJO119" s="17"/>
      <c r="CJP119" s="17"/>
      <c r="CJQ119" s="17"/>
      <c r="CJR119" s="17"/>
      <c r="CJS119" s="17"/>
      <c r="CJT119" s="17"/>
      <c r="CJU119" s="17"/>
      <c r="CJV119" s="17"/>
      <c r="CJW119" s="17"/>
      <c r="CJX119" s="17"/>
      <c r="CJY119" s="17"/>
      <c r="CJZ119" s="17"/>
      <c r="CKA119" s="17"/>
      <c r="CKB119" s="17"/>
      <c r="CKC119" s="17"/>
      <c r="CKD119" s="17"/>
      <c r="CKE119" s="17"/>
      <c r="CKF119" s="17"/>
      <c r="CKG119" s="17"/>
      <c r="CKH119" s="17"/>
      <c r="CKI119" s="17"/>
      <c r="CKJ119" s="17"/>
      <c r="CKK119" s="17"/>
      <c r="CKL119" s="17"/>
      <c r="CKM119" s="17"/>
      <c r="CKN119" s="17"/>
      <c r="CKO119" s="17"/>
      <c r="CKP119" s="17"/>
      <c r="CKQ119" s="17"/>
      <c r="CKR119" s="17"/>
      <c r="CKS119" s="17"/>
      <c r="CKT119" s="17"/>
      <c r="CKU119" s="17"/>
      <c r="CKV119" s="17"/>
      <c r="CKW119" s="17"/>
      <c r="CKX119" s="17"/>
      <c r="CKY119" s="17"/>
      <c r="CKZ119" s="17"/>
      <c r="CLA119" s="17"/>
      <c r="CLB119" s="17"/>
      <c r="CLC119" s="17"/>
      <c r="CLD119" s="17"/>
      <c r="CLE119" s="17"/>
      <c r="CLF119" s="17"/>
      <c r="CLG119" s="17"/>
      <c r="CLH119" s="17"/>
      <c r="CLI119" s="17"/>
      <c r="CLJ119" s="17"/>
      <c r="CLK119" s="17"/>
      <c r="CLL119" s="17"/>
      <c r="CLM119" s="17"/>
      <c r="CLN119" s="17"/>
      <c r="CLO119" s="17"/>
      <c r="CLP119" s="17"/>
      <c r="CLQ119" s="17"/>
      <c r="CLR119" s="17"/>
      <c r="CLS119" s="17"/>
      <c r="CLT119" s="17"/>
      <c r="CLU119" s="17"/>
      <c r="CLV119" s="17"/>
      <c r="CLW119" s="17"/>
      <c r="CLX119" s="17"/>
      <c r="CLY119" s="17"/>
      <c r="CLZ119" s="17"/>
      <c r="CMA119" s="17"/>
      <c r="CMB119" s="17"/>
      <c r="CMC119" s="17"/>
      <c r="CMD119" s="17"/>
      <c r="CME119" s="17"/>
      <c r="CMF119" s="17"/>
      <c r="CMG119" s="17"/>
      <c r="CMH119" s="17"/>
      <c r="CMI119" s="17"/>
      <c r="CMJ119" s="17"/>
      <c r="CMK119" s="17"/>
      <c r="CML119" s="17"/>
      <c r="CMM119" s="17"/>
      <c r="CMN119" s="17"/>
      <c r="CMO119" s="17"/>
      <c r="CMP119" s="17"/>
      <c r="CMQ119" s="17"/>
      <c r="CMR119" s="17"/>
      <c r="CMS119" s="17"/>
      <c r="CMT119" s="17"/>
      <c r="CMU119" s="17"/>
      <c r="CMV119" s="17"/>
      <c r="CMW119" s="17"/>
      <c r="CMX119" s="17"/>
      <c r="CMY119" s="17"/>
      <c r="CMZ119" s="17"/>
      <c r="CNA119" s="17"/>
      <c r="CNB119" s="17"/>
      <c r="CNC119" s="17"/>
      <c r="CND119" s="17"/>
      <c r="CNE119" s="17"/>
      <c r="CNF119" s="17"/>
      <c r="CNG119" s="17"/>
      <c r="CNH119" s="17"/>
      <c r="CNI119" s="17"/>
      <c r="CNJ119" s="17"/>
      <c r="CNK119" s="17"/>
      <c r="CNL119" s="17"/>
      <c r="CNM119" s="17"/>
      <c r="CNN119" s="17"/>
      <c r="CNO119" s="17"/>
      <c r="CNP119" s="17"/>
      <c r="CNQ119" s="17"/>
      <c r="CNR119" s="17"/>
      <c r="CNS119" s="17"/>
      <c r="CNT119" s="17"/>
      <c r="CNU119" s="17"/>
      <c r="CNV119" s="17"/>
      <c r="CNW119" s="17"/>
      <c r="CNX119" s="17"/>
      <c r="CNY119" s="17"/>
      <c r="CNZ119" s="17"/>
      <c r="COA119" s="17"/>
      <c r="COB119" s="17"/>
      <c r="COC119" s="17"/>
      <c r="COD119" s="17"/>
      <c r="COE119" s="17"/>
      <c r="COF119" s="17"/>
      <c r="COG119" s="17"/>
      <c r="COH119" s="17"/>
      <c r="COI119" s="17"/>
      <c r="COJ119" s="17"/>
      <c r="COK119" s="17"/>
      <c r="COL119" s="17"/>
      <c r="COM119" s="17"/>
      <c r="CON119" s="17"/>
      <c r="COO119" s="17"/>
      <c r="COP119" s="17"/>
      <c r="COQ119" s="17"/>
      <c r="COR119" s="17"/>
      <c r="COS119" s="17"/>
      <c r="COT119" s="17"/>
      <c r="COU119" s="17"/>
      <c r="COV119" s="17"/>
      <c r="COW119" s="17"/>
      <c r="COX119" s="17"/>
      <c r="COY119" s="17"/>
      <c r="COZ119" s="17"/>
      <c r="CPA119" s="17"/>
      <c r="CPB119" s="17"/>
      <c r="CPC119" s="17"/>
      <c r="CPD119" s="17"/>
      <c r="CPE119" s="17"/>
      <c r="CPF119" s="17"/>
      <c r="CPG119" s="17"/>
      <c r="CPH119" s="17"/>
      <c r="CPI119" s="17"/>
      <c r="CPJ119" s="17"/>
      <c r="CPK119" s="17"/>
      <c r="CPL119" s="17"/>
      <c r="CPM119" s="17"/>
      <c r="CPN119" s="17"/>
      <c r="CPO119" s="17"/>
      <c r="CPP119" s="17"/>
      <c r="CPQ119" s="17"/>
      <c r="CPR119" s="17"/>
      <c r="CPS119" s="17"/>
      <c r="CPT119" s="17"/>
      <c r="CPU119" s="17"/>
      <c r="CPV119" s="17"/>
      <c r="CPW119" s="17"/>
      <c r="CPX119" s="17"/>
      <c r="CPY119" s="17"/>
      <c r="CPZ119" s="17"/>
      <c r="CQA119" s="17"/>
      <c r="CQB119" s="17"/>
      <c r="CQC119" s="17"/>
      <c r="CQD119" s="17"/>
      <c r="CQE119" s="17"/>
      <c r="CQF119" s="17"/>
      <c r="CQG119" s="17"/>
      <c r="CQH119" s="17"/>
      <c r="CQI119" s="17"/>
      <c r="CQJ119" s="17"/>
      <c r="CQK119" s="17"/>
      <c r="CQL119" s="17"/>
      <c r="CQM119" s="17"/>
      <c r="CQN119" s="17"/>
      <c r="CQO119" s="17"/>
      <c r="CQP119" s="17"/>
      <c r="CQQ119" s="17"/>
      <c r="CQR119" s="17"/>
      <c r="CQS119" s="17"/>
      <c r="CQT119" s="17"/>
      <c r="CQU119" s="17"/>
      <c r="CQV119" s="17"/>
      <c r="CQW119" s="17"/>
      <c r="CQX119" s="17"/>
      <c r="CQY119" s="17"/>
      <c r="CQZ119" s="17"/>
      <c r="CRA119" s="17"/>
      <c r="CRB119" s="17"/>
      <c r="CRC119" s="17"/>
      <c r="CRD119" s="17"/>
      <c r="CRE119" s="17"/>
      <c r="CRF119" s="17"/>
      <c r="CRG119" s="17"/>
      <c r="CRH119" s="17"/>
      <c r="CRI119" s="17"/>
      <c r="CRJ119" s="17"/>
      <c r="CRK119" s="17"/>
      <c r="CRL119" s="17"/>
      <c r="CRM119" s="17"/>
      <c r="CRN119" s="17"/>
      <c r="CRO119" s="17"/>
      <c r="CRP119" s="17"/>
      <c r="CRQ119" s="17"/>
      <c r="CRR119" s="17"/>
      <c r="CRS119" s="17"/>
      <c r="CRT119" s="17"/>
      <c r="CRU119" s="17"/>
      <c r="CRV119" s="17"/>
      <c r="CRW119" s="17"/>
      <c r="CRX119" s="17"/>
      <c r="CRY119" s="17"/>
      <c r="CRZ119" s="17"/>
      <c r="CSA119" s="17"/>
      <c r="CSB119" s="17"/>
      <c r="CSC119" s="17"/>
      <c r="CSD119" s="17"/>
      <c r="CSE119" s="17"/>
      <c r="CSF119" s="17"/>
      <c r="CSG119" s="17"/>
      <c r="CSH119" s="17"/>
      <c r="CSI119" s="17"/>
      <c r="CSJ119" s="17"/>
      <c r="CSK119" s="17"/>
      <c r="CSL119" s="17"/>
      <c r="CSM119" s="17"/>
      <c r="CSN119" s="17"/>
      <c r="CSO119" s="17"/>
      <c r="CSP119" s="17"/>
      <c r="CSQ119" s="17"/>
      <c r="CSR119" s="17"/>
      <c r="CSS119" s="17"/>
      <c r="CST119" s="17"/>
      <c r="CSU119" s="17"/>
      <c r="CSV119" s="17"/>
      <c r="CSW119" s="17"/>
      <c r="CSX119" s="17"/>
      <c r="CSY119" s="17"/>
      <c r="CSZ119" s="17"/>
      <c r="CTA119" s="17"/>
      <c r="CTB119" s="17"/>
      <c r="CTC119" s="17"/>
      <c r="CTD119" s="17"/>
      <c r="CTE119" s="17"/>
      <c r="CTF119" s="17"/>
      <c r="CTG119" s="17"/>
      <c r="CTH119" s="17"/>
      <c r="CTI119" s="17"/>
      <c r="CTJ119" s="17"/>
      <c r="CTK119" s="17"/>
      <c r="CTL119" s="17"/>
      <c r="CTM119" s="17"/>
      <c r="CTN119" s="17"/>
      <c r="CTO119" s="17"/>
      <c r="CTP119" s="17"/>
      <c r="CTQ119" s="17"/>
      <c r="CTR119" s="17"/>
      <c r="CTS119" s="17"/>
      <c r="CTT119" s="17"/>
      <c r="CTU119" s="17"/>
      <c r="CTV119" s="17"/>
      <c r="CTW119" s="17"/>
      <c r="CTX119" s="17"/>
      <c r="CTY119" s="17"/>
      <c r="CTZ119" s="17"/>
      <c r="CUA119" s="17"/>
      <c r="CUB119" s="17"/>
      <c r="CUC119" s="17"/>
      <c r="CUD119" s="17"/>
      <c r="CUE119" s="17"/>
      <c r="CUF119" s="17"/>
      <c r="CUG119" s="17"/>
      <c r="CUH119" s="17"/>
      <c r="CUI119" s="17"/>
      <c r="CUJ119" s="17"/>
      <c r="CUK119" s="17"/>
      <c r="CUL119" s="17"/>
      <c r="CUM119" s="17"/>
      <c r="CUN119" s="17"/>
      <c r="CUO119" s="17"/>
      <c r="CUP119" s="17"/>
      <c r="CUQ119" s="17"/>
      <c r="CUR119" s="17"/>
      <c r="CUS119" s="17"/>
      <c r="CUT119" s="17"/>
      <c r="CUU119" s="17"/>
      <c r="CUV119" s="17"/>
      <c r="CUW119" s="17"/>
      <c r="CUX119" s="17"/>
      <c r="CUY119" s="17"/>
      <c r="CUZ119" s="17"/>
      <c r="CVA119" s="17"/>
      <c r="CVB119" s="17"/>
      <c r="CVC119" s="17"/>
      <c r="CVD119" s="17"/>
      <c r="CVE119" s="17"/>
      <c r="CVF119" s="17"/>
      <c r="CVG119" s="17"/>
      <c r="CVH119" s="17"/>
      <c r="CVI119" s="17"/>
      <c r="CVJ119" s="17"/>
      <c r="CVK119" s="17"/>
      <c r="CVL119" s="17"/>
      <c r="CVM119" s="17"/>
      <c r="CVN119" s="17"/>
      <c r="CVO119" s="17"/>
      <c r="CVP119" s="17"/>
      <c r="CVQ119" s="17"/>
      <c r="CVR119" s="17"/>
      <c r="CVS119" s="17"/>
      <c r="CVT119" s="17"/>
      <c r="CVU119" s="17"/>
      <c r="CVV119" s="17"/>
      <c r="CVW119" s="17"/>
      <c r="CVX119" s="17"/>
      <c r="CVY119" s="17"/>
      <c r="CVZ119" s="17"/>
      <c r="CWA119" s="17"/>
      <c r="CWB119" s="17"/>
      <c r="CWC119" s="17"/>
      <c r="CWD119" s="17"/>
      <c r="CWE119" s="17"/>
      <c r="CWF119" s="17"/>
      <c r="CWG119" s="17"/>
      <c r="CWH119" s="17"/>
      <c r="CWI119" s="17"/>
      <c r="CWJ119" s="17"/>
      <c r="CWK119" s="17"/>
      <c r="CWL119" s="17"/>
      <c r="CWM119" s="17"/>
      <c r="CWN119" s="17"/>
      <c r="CWO119" s="17"/>
      <c r="CWP119" s="17"/>
      <c r="CWQ119" s="17"/>
      <c r="CWR119" s="17"/>
      <c r="CWS119" s="17"/>
      <c r="CWT119" s="17"/>
      <c r="CWU119" s="17"/>
      <c r="CWV119" s="17"/>
      <c r="CWW119" s="17"/>
      <c r="CWX119" s="17"/>
      <c r="CWY119" s="17"/>
      <c r="CWZ119" s="17"/>
      <c r="CXA119" s="17"/>
      <c r="CXB119" s="17"/>
      <c r="CXC119" s="17"/>
      <c r="CXD119" s="17"/>
      <c r="CXE119" s="17"/>
      <c r="CXF119" s="17"/>
      <c r="CXG119" s="17"/>
      <c r="CXH119" s="17"/>
      <c r="CXI119" s="17"/>
      <c r="CXJ119" s="17"/>
      <c r="CXK119" s="17"/>
      <c r="CXL119" s="17"/>
      <c r="CXM119" s="17"/>
      <c r="CXN119" s="17"/>
      <c r="CXO119" s="17"/>
      <c r="CXP119" s="17"/>
      <c r="CXQ119" s="17"/>
      <c r="CXR119" s="17"/>
      <c r="CXS119" s="17"/>
      <c r="CXT119" s="17"/>
      <c r="CXU119" s="17"/>
      <c r="CXV119" s="17"/>
      <c r="CXW119" s="17"/>
      <c r="CXX119" s="17"/>
      <c r="CXY119" s="17"/>
      <c r="CXZ119" s="17"/>
      <c r="CYA119" s="17"/>
      <c r="CYB119" s="17"/>
      <c r="CYC119" s="17"/>
      <c r="CYD119" s="17"/>
      <c r="CYE119" s="17"/>
      <c r="CYF119" s="17"/>
      <c r="CYG119" s="17"/>
      <c r="CYH119" s="17"/>
      <c r="CYI119" s="17"/>
      <c r="CYJ119" s="17"/>
      <c r="CYK119" s="17"/>
      <c r="CYL119" s="17"/>
      <c r="CYM119" s="17"/>
      <c r="CYN119" s="17"/>
      <c r="CYO119" s="17"/>
      <c r="CYP119" s="17"/>
      <c r="CYQ119" s="17"/>
      <c r="CYR119" s="17"/>
      <c r="CYS119" s="17"/>
      <c r="CYT119" s="17"/>
      <c r="CYU119" s="17"/>
      <c r="CYV119" s="17"/>
      <c r="CYW119" s="17"/>
      <c r="CYX119" s="17"/>
      <c r="CYY119" s="17"/>
      <c r="CYZ119" s="17"/>
      <c r="CZA119" s="17"/>
      <c r="CZB119" s="17"/>
      <c r="CZC119" s="17"/>
      <c r="CZD119" s="17"/>
      <c r="CZE119" s="17"/>
      <c r="CZF119" s="17"/>
      <c r="CZG119" s="17"/>
      <c r="CZH119" s="17"/>
      <c r="CZI119" s="17"/>
      <c r="CZJ119" s="17"/>
      <c r="CZK119" s="17"/>
      <c r="CZL119" s="17"/>
      <c r="CZM119" s="17"/>
      <c r="CZN119" s="17"/>
      <c r="CZO119" s="17"/>
      <c r="CZP119" s="17"/>
      <c r="CZQ119" s="17"/>
      <c r="CZR119" s="17"/>
      <c r="CZS119" s="17"/>
      <c r="CZT119" s="17"/>
      <c r="CZU119" s="17"/>
      <c r="CZV119" s="17"/>
      <c r="CZW119" s="17"/>
      <c r="CZX119" s="17"/>
      <c r="CZY119" s="17"/>
      <c r="CZZ119" s="17"/>
      <c r="DAA119" s="17"/>
      <c r="DAB119" s="17"/>
      <c r="DAC119" s="17"/>
      <c r="DAD119" s="17"/>
      <c r="DAE119" s="17"/>
      <c r="DAF119" s="17"/>
      <c r="DAG119" s="17"/>
      <c r="DAH119" s="17"/>
      <c r="DAI119" s="17"/>
      <c r="DAJ119" s="17"/>
      <c r="DAK119" s="17"/>
      <c r="DAL119" s="17"/>
      <c r="DAM119" s="17"/>
      <c r="DAN119" s="17"/>
      <c r="DAO119" s="17"/>
      <c r="DAP119" s="17"/>
      <c r="DAQ119" s="17"/>
      <c r="DAR119" s="17"/>
      <c r="DAS119" s="17"/>
      <c r="DAT119" s="17"/>
      <c r="DAU119" s="17"/>
      <c r="DAV119" s="17"/>
      <c r="DAW119" s="17"/>
      <c r="DAX119" s="17"/>
      <c r="DAY119" s="17"/>
      <c r="DAZ119" s="17"/>
      <c r="DBA119" s="17"/>
      <c r="DBB119" s="17"/>
      <c r="DBC119" s="17"/>
      <c r="DBD119" s="17"/>
      <c r="DBE119" s="17"/>
      <c r="DBF119" s="17"/>
      <c r="DBG119" s="17"/>
      <c r="DBH119" s="17"/>
      <c r="DBI119" s="17"/>
      <c r="DBJ119" s="17"/>
      <c r="DBK119" s="17"/>
      <c r="DBL119" s="17"/>
      <c r="DBM119" s="17"/>
      <c r="DBN119" s="17"/>
      <c r="DBO119" s="17"/>
      <c r="DBP119" s="17"/>
      <c r="DBQ119" s="17"/>
      <c r="DBR119" s="17"/>
      <c r="DBS119" s="17"/>
      <c r="DBT119" s="17"/>
      <c r="DBU119" s="17"/>
      <c r="DBV119" s="17"/>
      <c r="DBW119" s="17"/>
      <c r="DBX119" s="17"/>
      <c r="DBY119" s="17"/>
      <c r="DBZ119" s="17"/>
      <c r="DCA119" s="17"/>
      <c r="DCB119" s="17"/>
      <c r="DCC119" s="17"/>
      <c r="DCD119" s="17"/>
      <c r="DCE119" s="17"/>
      <c r="DCF119" s="17"/>
      <c r="DCG119" s="17"/>
      <c r="DCH119" s="17"/>
      <c r="DCI119" s="17"/>
      <c r="DCJ119" s="17"/>
      <c r="DCK119" s="17"/>
      <c r="DCL119" s="17"/>
      <c r="DCM119" s="17"/>
      <c r="DCN119" s="17"/>
      <c r="DCO119" s="17"/>
      <c r="DCP119" s="17"/>
      <c r="DCQ119" s="17"/>
      <c r="DCR119" s="17"/>
      <c r="DCS119" s="17"/>
      <c r="DCT119" s="17"/>
      <c r="DCU119" s="17"/>
      <c r="DCV119" s="17"/>
      <c r="DCW119" s="17"/>
      <c r="DCX119" s="17"/>
      <c r="DCY119" s="17"/>
      <c r="DCZ119" s="17"/>
      <c r="DDA119" s="17"/>
      <c r="DDB119" s="17"/>
      <c r="DDC119" s="17"/>
      <c r="DDD119" s="17"/>
      <c r="DDE119" s="17"/>
      <c r="DDF119" s="17"/>
      <c r="DDG119" s="17"/>
      <c r="DDH119" s="17"/>
      <c r="DDI119" s="17"/>
      <c r="DDJ119" s="17"/>
      <c r="DDK119" s="17"/>
      <c r="DDL119" s="17"/>
      <c r="DDM119" s="17"/>
      <c r="DDN119" s="17"/>
      <c r="DDO119" s="17"/>
      <c r="DDP119" s="17"/>
      <c r="DDQ119" s="17"/>
      <c r="DDR119" s="17"/>
      <c r="DDS119" s="17"/>
      <c r="DDT119" s="17"/>
      <c r="DDU119" s="17"/>
      <c r="DDV119" s="17"/>
      <c r="DDW119" s="17"/>
      <c r="DDX119" s="17"/>
      <c r="DDY119" s="17"/>
      <c r="DDZ119" s="17"/>
      <c r="DEA119" s="17"/>
      <c r="DEB119" s="17"/>
      <c r="DEC119" s="17"/>
      <c r="DED119" s="17"/>
      <c r="DEE119" s="17"/>
      <c r="DEF119" s="17"/>
      <c r="DEG119" s="17"/>
      <c r="DEH119" s="17"/>
      <c r="DEI119" s="17"/>
      <c r="DEJ119" s="17"/>
      <c r="DEK119" s="17"/>
      <c r="DEL119" s="17"/>
      <c r="DEM119" s="17"/>
      <c r="DEN119" s="17"/>
      <c r="DEO119" s="17"/>
      <c r="DEP119" s="17"/>
      <c r="DEQ119" s="17"/>
      <c r="DER119" s="17"/>
      <c r="DES119" s="17"/>
      <c r="DET119" s="17"/>
      <c r="DEU119" s="17"/>
      <c r="DEV119" s="17"/>
      <c r="DEW119" s="17"/>
      <c r="DEX119" s="17"/>
      <c r="DEY119" s="17"/>
      <c r="DEZ119" s="17"/>
      <c r="DFA119" s="17"/>
      <c r="DFB119" s="17"/>
      <c r="DFC119" s="17"/>
      <c r="DFD119" s="17"/>
      <c r="DFE119" s="17"/>
      <c r="DFF119" s="17"/>
      <c r="DFG119" s="17"/>
      <c r="DFH119" s="17"/>
      <c r="DFI119" s="17"/>
      <c r="DFJ119" s="17"/>
      <c r="DFK119" s="17"/>
      <c r="DFL119" s="17"/>
      <c r="DFM119" s="17"/>
      <c r="DFN119" s="17"/>
      <c r="DFO119" s="17"/>
      <c r="DFP119" s="17"/>
      <c r="DFQ119" s="17"/>
      <c r="DFR119" s="17"/>
      <c r="DFS119" s="17"/>
      <c r="DFT119" s="17"/>
      <c r="DFU119" s="17"/>
      <c r="DFV119" s="17"/>
      <c r="DFW119" s="17"/>
      <c r="DFX119" s="17"/>
      <c r="DFY119" s="17"/>
      <c r="DFZ119" s="17"/>
      <c r="DGA119" s="17"/>
      <c r="DGB119" s="17"/>
      <c r="DGC119" s="17"/>
      <c r="DGD119" s="17"/>
      <c r="DGE119" s="17"/>
      <c r="DGF119" s="17"/>
      <c r="DGG119" s="17"/>
      <c r="DGH119" s="17"/>
      <c r="DGI119" s="17"/>
      <c r="DGJ119" s="17"/>
      <c r="DGK119" s="17"/>
      <c r="DGL119" s="17"/>
      <c r="DGM119" s="17"/>
      <c r="DGN119" s="17"/>
      <c r="DGO119" s="17"/>
      <c r="DGP119" s="17"/>
      <c r="DGQ119" s="17"/>
      <c r="DGR119" s="17"/>
      <c r="DGS119" s="17"/>
      <c r="DGT119" s="17"/>
      <c r="DGU119" s="17"/>
      <c r="DGV119" s="17"/>
      <c r="DGW119" s="17"/>
      <c r="DGX119" s="17"/>
      <c r="DGY119" s="17"/>
      <c r="DGZ119" s="17"/>
      <c r="DHA119" s="17"/>
      <c r="DHB119" s="17"/>
      <c r="DHC119" s="17"/>
      <c r="DHD119" s="17"/>
      <c r="DHE119" s="17"/>
      <c r="DHF119" s="17"/>
      <c r="DHG119" s="17"/>
      <c r="DHH119" s="17"/>
      <c r="DHI119" s="17"/>
      <c r="DHJ119" s="17"/>
      <c r="DHK119" s="17"/>
      <c r="DHL119" s="17"/>
      <c r="DHM119" s="17"/>
      <c r="DHN119" s="17"/>
      <c r="DHO119" s="17"/>
      <c r="DHP119" s="17"/>
      <c r="DHQ119" s="17"/>
      <c r="DHR119" s="17"/>
      <c r="DHS119" s="17"/>
      <c r="DHT119" s="17"/>
      <c r="DHU119" s="17"/>
      <c r="DHV119" s="17"/>
      <c r="DHW119" s="17"/>
      <c r="DHX119" s="17"/>
      <c r="DHY119" s="17"/>
      <c r="DHZ119" s="17"/>
      <c r="DIA119" s="17"/>
      <c r="DIB119" s="17"/>
      <c r="DIC119" s="17"/>
      <c r="DID119" s="17"/>
      <c r="DIE119" s="17"/>
      <c r="DIF119" s="17"/>
      <c r="DIG119" s="17"/>
      <c r="DIH119" s="17"/>
      <c r="DII119" s="17"/>
      <c r="DIJ119" s="17"/>
      <c r="DIK119" s="17"/>
      <c r="DIL119" s="17"/>
      <c r="DIM119" s="17"/>
      <c r="DIN119" s="17"/>
      <c r="DIO119" s="17"/>
      <c r="DIP119" s="17"/>
      <c r="DIQ119" s="17"/>
      <c r="DIR119" s="17"/>
      <c r="DIS119" s="17"/>
      <c r="DIT119" s="17"/>
      <c r="DIU119" s="17"/>
      <c r="DIV119" s="17"/>
      <c r="DIW119" s="17"/>
      <c r="DIX119" s="17"/>
      <c r="DIY119" s="17"/>
      <c r="DIZ119" s="17"/>
      <c r="DJA119" s="17"/>
      <c r="DJB119" s="17"/>
      <c r="DJC119" s="17"/>
      <c r="DJD119" s="17"/>
      <c r="DJE119" s="17"/>
      <c r="DJF119" s="17"/>
      <c r="DJG119" s="17"/>
      <c r="DJH119" s="17"/>
      <c r="DJI119" s="17"/>
      <c r="DJJ119" s="17"/>
      <c r="DJK119" s="17"/>
      <c r="DJL119" s="17"/>
      <c r="DJM119" s="17"/>
      <c r="DJN119" s="17"/>
      <c r="DJO119" s="17"/>
      <c r="DJP119" s="17"/>
      <c r="DJQ119" s="17"/>
      <c r="DJR119" s="17"/>
      <c r="DJS119" s="17"/>
      <c r="DJT119" s="17"/>
      <c r="DJU119" s="17"/>
      <c r="DJV119" s="17"/>
      <c r="DJW119" s="17"/>
      <c r="DJX119" s="17"/>
      <c r="DJY119" s="17"/>
      <c r="DJZ119" s="17"/>
      <c r="DKA119" s="17"/>
      <c r="DKB119" s="17"/>
      <c r="DKC119" s="17"/>
      <c r="DKD119" s="17"/>
      <c r="DKE119" s="17"/>
      <c r="DKF119" s="17"/>
      <c r="DKG119" s="17"/>
      <c r="DKH119" s="17"/>
      <c r="DKI119" s="17"/>
      <c r="DKJ119" s="17"/>
      <c r="DKK119" s="17"/>
      <c r="DKL119" s="17"/>
      <c r="DKM119" s="17"/>
      <c r="DKN119" s="17"/>
      <c r="DKO119" s="17"/>
      <c r="DKP119" s="17"/>
      <c r="DKQ119" s="17"/>
      <c r="DKR119" s="17"/>
      <c r="DKS119" s="17"/>
      <c r="DKT119" s="17"/>
      <c r="DKU119" s="17"/>
      <c r="DKV119" s="17"/>
      <c r="DKW119" s="17"/>
      <c r="DKX119" s="17"/>
      <c r="DKY119" s="17"/>
      <c r="DKZ119" s="17"/>
      <c r="DLA119" s="17"/>
      <c r="DLB119" s="17"/>
      <c r="DLC119" s="17"/>
      <c r="DLD119" s="17"/>
      <c r="DLE119" s="17"/>
      <c r="DLF119" s="17"/>
      <c r="DLG119" s="17"/>
      <c r="DLH119" s="17"/>
      <c r="DLI119" s="17"/>
      <c r="DLJ119" s="17"/>
      <c r="DLK119" s="17"/>
      <c r="DLL119" s="17"/>
      <c r="DLM119" s="17"/>
      <c r="DLN119" s="17"/>
      <c r="DLO119" s="17"/>
      <c r="DLP119" s="17"/>
      <c r="DLQ119" s="17"/>
      <c r="DLR119" s="17"/>
      <c r="DLS119" s="17"/>
      <c r="DLT119" s="17"/>
      <c r="DLU119" s="17"/>
      <c r="DLV119" s="17"/>
      <c r="DLW119" s="17"/>
      <c r="DLX119" s="17"/>
      <c r="DLY119" s="17"/>
      <c r="DLZ119" s="17"/>
      <c r="DMA119" s="17"/>
      <c r="DMB119" s="17"/>
      <c r="DMC119" s="17"/>
      <c r="DMD119" s="17"/>
      <c r="DME119" s="17"/>
      <c r="DMF119" s="17"/>
      <c r="DMG119" s="17"/>
      <c r="DMH119" s="17"/>
      <c r="DMI119" s="17"/>
      <c r="DMJ119" s="17"/>
      <c r="DMK119" s="17"/>
      <c r="DML119" s="17"/>
      <c r="DMM119" s="17"/>
      <c r="DMN119" s="17"/>
      <c r="DMO119" s="17"/>
      <c r="DMP119" s="17"/>
      <c r="DMQ119" s="17"/>
      <c r="DMR119" s="17"/>
      <c r="DMS119" s="17"/>
      <c r="DMT119" s="17"/>
      <c r="DMU119" s="17"/>
      <c r="DMV119" s="17"/>
      <c r="DMW119" s="17"/>
      <c r="DMX119" s="17"/>
      <c r="DMY119" s="17"/>
      <c r="DMZ119" s="17"/>
      <c r="DNA119" s="17"/>
      <c r="DNB119" s="17"/>
      <c r="DNC119" s="17"/>
      <c r="DND119" s="17"/>
      <c r="DNE119" s="17"/>
      <c r="DNF119" s="17"/>
      <c r="DNG119" s="17"/>
      <c r="DNH119" s="17"/>
      <c r="DNI119" s="17"/>
      <c r="DNJ119" s="17"/>
      <c r="DNK119" s="17"/>
      <c r="DNL119" s="17"/>
      <c r="DNM119" s="17"/>
      <c r="DNN119" s="17"/>
      <c r="DNO119" s="17"/>
      <c r="DNP119" s="17"/>
      <c r="DNQ119" s="17"/>
      <c r="DNR119" s="17"/>
      <c r="DNS119" s="17"/>
      <c r="DNT119" s="17"/>
      <c r="DNU119" s="17"/>
      <c r="DNV119" s="17"/>
      <c r="DNW119" s="17"/>
      <c r="DNX119" s="17"/>
      <c r="DNY119" s="17"/>
      <c r="DNZ119" s="17"/>
      <c r="DOA119" s="17"/>
      <c r="DOB119" s="17"/>
      <c r="DOC119" s="17"/>
      <c r="DOD119" s="17"/>
      <c r="DOE119" s="17"/>
      <c r="DOF119" s="17"/>
      <c r="DOG119" s="17"/>
      <c r="DOH119" s="17"/>
      <c r="DOI119" s="17"/>
      <c r="DOJ119" s="17"/>
      <c r="DOK119" s="17"/>
      <c r="DOL119" s="17"/>
      <c r="DOM119" s="17"/>
      <c r="DON119" s="17"/>
      <c r="DOO119" s="17"/>
      <c r="DOP119" s="17"/>
      <c r="DOQ119" s="17"/>
      <c r="DOR119" s="17"/>
      <c r="DOS119" s="17"/>
      <c r="DOT119" s="17"/>
      <c r="DOU119" s="17"/>
      <c r="DOV119" s="17"/>
      <c r="DOW119" s="17"/>
      <c r="DOX119" s="17"/>
      <c r="DOY119" s="17"/>
      <c r="DOZ119" s="17"/>
      <c r="DPA119" s="17"/>
      <c r="DPB119" s="17"/>
      <c r="DPC119" s="17"/>
      <c r="DPD119" s="17"/>
      <c r="DPE119" s="17"/>
      <c r="DPF119" s="17"/>
      <c r="DPG119" s="17"/>
      <c r="DPH119" s="17"/>
      <c r="DPI119" s="17"/>
      <c r="DPJ119" s="17"/>
      <c r="DPK119" s="17"/>
      <c r="DPL119" s="17"/>
      <c r="DPM119" s="17"/>
      <c r="DPN119" s="17"/>
      <c r="DPO119" s="17"/>
      <c r="DPP119" s="17"/>
      <c r="DPQ119" s="17"/>
      <c r="DPR119" s="17"/>
      <c r="DPS119" s="17"/>
      <c r="DPT119" s="17"/>
      <c r="DPU119" s="17"/>
      <c r="DPV119" s="17"/>
      <c r="DPW119" s="17"/>
      <c r="DPX119" s="17"/>
      <c r="DPY119" s="17"/>
      <c r="DPZ119" s="17"/>
      <c r="DQA119" s="17"/>
      <c r="DQB119" s="17"/>
      <c r="DQC119" s="17"/>
      <c r="DQD119" s="17"/>
      <c r="DQE119" s="17"/>
      <c r="DQF119" s="17"/>
      <c r="DQG119" s="17"/>
      <c r="DQH119" s="17"/>
      <c r="DQI119" s="17"/>
      <c r="DQJ119" s="17"/>
      <c r="DQK119" s="17"/>
      <c r="DQL119" s="17"/>
      <c r="DQM119" s="17"/>
      <c r="DQN119" s="17"/>
      <c r="DQO119" s="17"/>
      <c r="DQP119" s="17"/>
      <c r="DQQ119" s="17"/>
      <c r="DQR119" s="17"/>
      <c r="DQS119" s="17"/>
      <c r="DQT119" s="17"/>
      <c r="DQU119" s="17"/>
      <c r="DQV119" s="17"/>
      <c r="DQW119" s="17"/>
      <c r="DQX119" s="17"/>
      <c r="DQY119" s="17"/>
      <c r="DQZ119" s="17"/>
      <c r="DRA119" s="17"/>
      <c r="DRB119" s="17"/>
      <c r="DRC119" s="17"/>
      <c r="DRD119" s="17"/>
      <c r="DRE119" s="17"/>
      <c r="DRF119" s="17"/>
      <c r="DRG119" s="17"/>
      <c r="DRH119" s="17"/>
      <c r="DRI119" s="17"/>
      <c r="DRJ119" s="17"/>
      <c r="DRK119" s="17"/>
      <c r="DRL119" s="17"/>
      <c r="DRM119" s="17"/>
      <c r="DRN119" s="17"/>
      <c r="DRO119" s="17"/>
      <c r="DRP119" s="17"/>
      <c r="DRQ119" s="17"/>
      <c r="DRR119" s="17"/>
      <c r="DRS119" s="17"/>
      <c r="DRT119" s="17"/>
      <c r="DRU119" s="17"/>
      <c r="DRV119" s="17"/>
      <c r="DRW119" s="17"/>
      <c r="DRX119" s="17"/>
      <c r="DRY119" s="17"/>
      <c r="DRZ119" s="17"/>
      <c r="DSA119" s="17"/>
      <c r="DSB119" s="17"/>
      <c r="DSC119" s="17"/>
      <c r="DSD119" s="17"/>
      <c r="DSE119" s="17"/>
      <c r="DSF119" s="17"/>
      <c r="DSG119" s="17"/>
      <c r="DSH119" s="17"/>
      <c r="DSI119" s="17"/>
      <c r="DSJ119" s="17"/>
      <c r="DSK119" s="17"/>
      <c r="DSL119" s="17"/>
      <c r="DSM119" s="17"/>
      <c r="DSN119" s="17"/>
      <c r="DSO119" s="17"/>
      <c r="DSP119" s="17"/>
      <c r="DSQ119" s="17"/>
      <c r="DSR119" s="17"/>
      <c r="DSS119" s="17"/>
      <c r="DST119" s="17"/>
      <c r="DSU119" s="17"/>
      <c r="DSV119" s="17"/>
      <c r="DSW119" s="17"/>
      <c r="DSX119" s="17"/>
      <c r="DSY119" s="17"/>
      <c r="DSZ119" s="17"/>
      <c r="DTA119" s="17"/>
      <c r="DTB119" s="17"/>
      <c r="DTC119" s="17"/>
      <c r="DTD119" s="17"/>
      <c r="DTE119" s="17"/>
      <c r="DTF119" s="17"/>
      <c r="DTG119" s="17"/>
      <c r="DTH119" s="17"/>
      <c r="DTI119" s="17"/>
      <c r="DTJ119" s="17"/>
      <c r="DTK119" s="17"/>
      <c r="DTL119" s="17"/>
      <c r="DTM119" s="17"/>
      <c r="DTN119" s="17"/>
      <c r="DTO119" s="17"/>
      <c r="DTP119" s="17"/>
      <c r="DTQ119" s="17"/>
      <c r="DTR119" s="17"/>
      <c r="DTS119" s="17"/>
      <c r="DTT119" s="17"/>
      <c r="DTU119" s="17"/>
      <c r="DTV119" s="17"/>
      <c r="DTW119" s="17"/>
      <c r="DTX119" s="17"/>
      <c r="DTY119" s="17"/>
      <c r="DTZ119" s="17"/>
      <c r="DUA119" s="17"/>
      <c r="DUB119" s="17"/>
      <c r="DUC119" s="17"/>
      <c r="DUD119" s="17"/>
      <c r="DUE119" s="17"/>
      <c r="DUF119" s="17"/>
      <c r="DUG119" s="17"/>
      <c r="DUH119" s="17"/>
      <c r="DUI119" s="17"/>
      <c r="DUJ119" s="17"/>
      <c r="DUK119" s="17"/>
      <c r="DUL119" s="17"/>
      <c r="DUM119" s="17"/>
      <c r="DUN119" s="17"/>
      <c r="DUO119" s="17"/>
      <c r="DUP119" s="17"/>
      <c r="DUQ119" s="17"/>
      <c r="DUR119" s="17"/>
      <c r="DUS119" s="17"/>
      <c r="DUT119" s="17"/>
      <c r="DUU119" s="17"/>
      <c r="DUV119" s="17"/>
      <c r="DUW119" s="17"/>
      <c r="DUX119" s="17"/>
      <c r="DUY119" s="17"/>
      <c r="DUZ119" s="17"/>
      <c r="DVA119" s="17"/>
      <c r="DVB119" s="17"/>
      <c r="DVC119" s="17"/>
      <c r="DVD119" s="17"/>
      <c r="DVE119" s="17"/>
      <c r="DVF119" s="17"/>
      <c r="DVG119" s="17"/>
      <c r="DVH119" s="17"/>
      <c r="DVI119" s="17"/>
      <c r="DVJ119" s="17"/>
      <c r="DVK119" s="17"/>
      <c r="DVL119" s="17"/>
      <c r="DVM119" s="17"/>
      <c r="DVN119" s="17"/>
      <c r="DVO119" s="17"/>
      <c r="DVP119" s="17"/>
      <c r="DVQ119" s="17"/>
      <c r="DVR119" s="17"/>
      <c r="DVS119" s="17"/>
      <c r="DVT119" s="17"/>
      <c r="DVU119" s="17"/>
      <c r="DVV119" s="17"/>
      <c r="DVW119" s="17"/>
      <c r="DVX119" s="17"/>
      <c r="DVY119" s="17"/>
      <c r="DVZ119" s="17"/>
      <c r="DWA119" s="17"/>
      <c r="DWB119" s="17"/>
      <c r="DWC119" s="17"/>
      <c r="DWD119" s="17"/>
      <c r="DWE119" s="17"/>
      <c r="DWF119" s="17"/>
      <c r="DWG119" s="17"/>
      <c r="DWH119" s="17"/>
      <c r="DWI119" s="17"/>
      <c r="DWJ119" s="17"/>
      <c r="DWK119" s="17"/>
      <c r="DWL119" s="17"/>
      <c r="DWM119" s="17"/>
      <c r="DWN119" s="17"/>
      <c r="DWO119" s="17"/>
      <c r="DWP119" s="17"/>
      <c r="DWQ119" s="17"/>
      <c r="DWR119" s="17"/>
      <c r="DWS119" s="17"/>
      <c r="DWT119" s="17"/>
      <c r="DWU119" s="17"/>
      <c r="DWV119" s="17"/>
      <c r="DWW119" s="17"/>
      <c r="DWX119" s="17"/>
      <c r="DWY119" s="17"/>
      <c r="DWZ119" s="17"/>
      <c r="DXA119" s="17"/>
      <c r="DXB119" s="17"/>
      <c r="DXC119" s="17"/>
      <c r="DXD119" s="17"/>
      <c r="DXE119" s="17"/>
      <c r="DXF119" s="17"/>
      <c r="DXG119" s="17"/>
      <c r="DXH119" s="17"/>
      <c r="DXI119" s="17"/>
      <c r="DXJ119" s="17"/>
      <c r="DXK119" s="17"/>
      <c r="DXL119" s="17"/>
      <c r="DXM119" s="17"/>
      <c r="DXN119" s="17"/>
      <c r="DXO119" s="17"/>
      <c r="DXP119" s="17"/>
      <c r="DXQ119" s="17"/>
      <c r="DXR119" s="17"/>
      <c r="DXS119" s="17"/>
      <c r="DXT119" s="17"/>
      <c r="DXU119" s="17"/>
      <c r="DXV119" s="17"/>
      <c r="DXW119" s="17"/>
      <c r="DXX119" s="17"/>
      <c r="DXY119" s="17"/>
      <c r="DXZ119" s="17"/>
      <c r="DYA119" s="17"/>
      <c r="DYB119" s="17"/>
      <c r="DYC119" s="17"/>
      <c r="DYD119" s="17"/>
      <c r="DYE119" s="17"/>
      <c r="DYF119" s="17"/>
      <c r="DYG119" s="17"/>
      <c r="DYH119" s="17"/>
      <c r="DYI119" s="17"/>
      <c r="DYJ119" s="17"/>
      <c r="DYK119" s="17"/>
      <c r="DYL119" s="17"/>
      <c r="DYM119" s="17"/>
      <c r="DYN119" s="17"/>
      <c r="DYO119" s="17"/>
      <c r="DYP119" s="17"/>
      <c r="DYQ119" s="17"/>
      <c r="DYR119" s="17"/>
      <c r="DYS119" s="17"/>
      <c r="DYT119" s="17"/>
      <c r="DYU119" s="17"/>
      <c r="DYV119" s="17"/>
      <c r="DYW119" s="17"/>
      <c r="DYX119" s="17"/>
      <c r="DYY119" s="17"/>
      <c r="DYZ119" s="17"/>
      <c r="DZA119" s="17"/>
      <c r="DZB119" s="17"/>
      <c r="DZC119" s="17"/>
      <c r="DZD119" s="17"/>
      <c r="DZE119" s="17"/>
      <c r="DZF119" s="17"/>
      <c r="DZG119" s="17"/>
      <c r="DZH119" s="17"/>
      <c r="DZI119" s="17"/>
      <c r="DZJ119" s="17"/>
      <c r="DZK119" s="17"/>
      <c r="DZL119" s="17"/>
      <c r="DZM119" s="17"/>
      <c r="DZN119" s="17"/>
      <c r="DZO119" s="17"/>
      <c r="DZP119" s="17"/>
      <c r="DZQ119" s="17"/>
      <c r="DZR119" s="17"/>
      <c r="DZS119" s="17"/>
      <c r="DZT119" s="17"/>
      <c r="DZU119" s="17"/>
      <c r="DZV119" s="17"/>
      <c r="DZW119" s="17"/>
      <c r="DZX119" s="17"/>
      <c r="DZY119" s="17"/>
      <c r="DZZ119" s="17"/>
      <c r="EAA119" s="17"/>
      <c r="EAB119" s="17"/>
      <c r="EAC119" s="17"/>
      <c r="EAD119" s="17"/>
      <c r="EAE119" s="17"/>
      <c r="EAF119" s="17"/>
      <c r="EAG119" s="17"/>
      <c r="EAH119" s="17"/>
      <c r="EAI119" s="17"/>
      <c r="EAJ119" s="17"/>
      <c r="EAK119" s="17"/>
      <c r="EAL119" s="17"/>
      <c r="EAM119" s="17"/>
      <c r="EAN119" s="17"/>
      <c r="EAO119" s="17"/>
      <c r="EAP119" s="17"/>
      <c r="EAQ119" s="17"/>
      <c r="EAR119" s="17"/>
      <c r="EAS119" s="17"/>
      <c r="EAT119" s="17"/>
      <c r="EAU119" s="17"/>
      <c r="EAV119" s="17"/>
      <c r="EAW119" s="17"/>
      <c r="EAX119" s="17"/>
      <c r="EAY119" s="17"/>
      <c r="EAZ119" s="17"/>
      <c r="EBA119" s="17"/>
      <c r="EBB119" s="17"/>
      <c r="EBC119" s="17"/>
      <c r="EBD119" s="17"/>
      <c r="EBE119" s="17"/>
      <c r="EBF119" s="17"/>
      <c r="EBG119" s="17"/>
      <c r="EBH119" s="17"/>
      <c r="EBI119" s="17"/>
      <c r="EBJ119" s="17"/>
      <c r="EBK119" s="17"/>
      <c r="EBL119" s="17"/>
      <c r="EBM119" s="17"/>
      <c r="EBN119" s="17"/>
      <c r="EBO119" s="17"/>
      <c r="EBP119" s="17"/>
      <c r="EBQ119" s="17"/>
      <c r="EBR119" s="17"/>
      <c r="EBS119" s="17"/>
      <c r="EBT119" s="17"/>
      <c r="EBU119" s="17"/>
      <c r="EBV119" s="17"/>
      <c r="EBW119" s="17"/>
      <c r="EBX119" s="17"/>
      <c r="EBY119" s="17"/>
      <c r="EBZ119" s="17"/>
      <c r="ECA119" s="17"/>
      <c r="ECB119" s="17"/>
      <c r="ECC119" s="17"/>
      <c r="ECD119" s="17"/>
      <c r="ECE119" s="17"/>
      <c r="ECF119" s="17"/>
      <c r="ECG119" s="17"/>
      <c r="ECH119" s="17"/>
      <c r="ECI119" s="17"/>
      <c r="ECJ119" s="17"/>
      <c r="ECK119" s="17"/>
      <c r="ECL119" s="17"/>
      <c r="ECM119" s="17"/>
      <c r="ECN119" s="17"/>
      <c r="ECO119" s="17"/>
      <c r="ECP119" s="17"/>
      <c r="ECQ119" s="17"/>
      <c r="ECR119" s="17"/>
      <c r="ECS119" s="17"/>
      <c r="ECT119" s="17"/>
      <c r="ECU119" s="17"/>
      <c r="ECV119" s="17"/>
      <c r="ECW119" s="17"/>
      <c r="ECX119" s="17"/>
      <c r="ECY119" s="17"/>
      <c r="ECZ119" s="17"/>
      <c r="EDA119" s="17"/>
      <c r="EDB119" s="17"/>
      <c r="EDC119" s="17"/>
      <c r="EDD119" s="17"/>
      <c r="EDE119" s="17"/>
      <c r="EDF119" s="17"/>
      <c r="EDG119" s="17"/>
      <c r="EDH119" s="17"/>
      <c r="EDI119" s="17"/>
      <c r="EDJ119" s="17"/>
      <c r="EDK119" s="17"/>
      <c r="EDL119" s="17"/>
      <c r="EDM119" s="17"/>
      <c r="EDN119" s="17"/>
      <c r="EDO119" s="17"/>
      <c r="EDP119" s="17"/>
      <c r="EDQ119" s="17"/>
      <c r="EDR119" s="17"/>
      <c r="EDS119" s="17"/>
      <c r="EDT119" s="17"/>
      <c r="EDU119" s="17"/>
      <c r="EDV119" s="17"/>
      <c r="EDW119" s="17"/>
      <c r="EDX119" s="17"/>
      <c r="EDY119" s="17"/>
      <c r="EDZ119" s="17"/>
      <c r="EEA119" s="17"/>
      <c r="EEB119" s="17"/>
      <c r="EEC119" s="17"/>
      <c r="EED119" s="17"/>
      <c r="EEE119" s="17"/>
      <c r="EEF119" s="17"/>
      <c r="EEG119" s="17"/>
      <c r="EEH119" s="17"/>
      <c r="EEI119" s="17"/>
      <c r="EEJ119" s="17"/>
      <c r="EEK119" s="17"/>
      <c r="EEL119" s="17"/>
      <c r="EEM119" s="17"/>
      <c r="EEN119" s="17"/>
      <c r="EEO119" s="17"/>
      <c r="EEP119" s="17"/>
      <c r="EEQ119" s="17"/>
      <c r="EER119" s="17"/>
      <c r="EES119" s="17"/>
      <c r="EET119" s="17"/>
      <c r="EEU119" s="17"/>
      <c r="EEV119" s="17"/>
      <c r="EEW119" s="17"/>
      <c r="EEX119" s="17"/>
      <c r="EEY119" s="17"/>
      <c r="EEZ119" s="17"/>
      <c r="EFA119" s="17"/>
      <c r="EFB119" s="17"/>
      <c r="EFC119" s="17"/>
      <c r="EFD119" s="17"/>
      <c r="EFE119" s="17"/>
      <c r="EFF119" s="17"/>
      <c r="EFG119" s="17"/>
      <c r="EFH119" s="17"/>
      <c r="EFI119" s="17"/>
      <c r="EFJ119" s="17"/>
      <c r="EFK119" s="17"/>
      <c r="EFL119" s="17"/>
      <c r="EFM119" s="17"/>
      <c r="EFN119" s="17"/>
      <c r="EFO119" s="17"/>
      <c r="EFP119" s="17"/>
      <c r="EFQ119" s="17"/>
      <c r="EFR119" s="17"/>
      <c r="EFS119" s="17"/>
      <c r="EFT119" s="17"/>
      <c r="EFU119" s="17"/>
      <c r="EFV119" s="17"/>
      <c r="EFW119" s="17"/>
      <c r="EFX119" s="17"/>
      <c r="EFY119" s="17"/>
      <c r="EFZ119" s="17"/>
      <c r="EGA119" s="17"/>
      <c r="EGB119" s="17"/>
      <c r="EGC119" s="17"/>
      <c r="EGD119" s="17"/>
      <c r="EGE119" s="17"/>
      <c r="EGF119" s="17"/>
      <c r="EGG119" s="17"/>
      <c r="EGH119" s="17"/>
      <c r="EGI119" s="17"/>
      <c r="EGJ119" s="17"/>
      <c r="EGK119" s="17"/>
      <c r="EGL119" s="17"/>
      <c r="EGM119" s="17"/>
      <c r="EGN119" s="17"/>
      <c r="EGO119" s="17"/>
      <c r="EGP119" s="17"/>
      <c r="EGQ119" s="17"/>
      <c r="EGR119" s="17"/>
      <c r="EGS119" s="17"/>
      <c r="EGT119" s="17"/>
      <c r="EGU119" s="17"/>
      <c r="EGV119" s="17"/>
      <c r="EGW119" s="17"/>
      <c r="EGX119" s="17"/>
      <c r="EGY119" s="17"/>
      <c r="EGZ119" s="17"/>
      <c r="EHA119" s="17"/>
      <c r="EHB119" s="17"/>
      <c r="EHC119" s="17"/>
      <c r="EHD119" s="17"/>
      <c r="EHE119" s="17"/>
      <c r="EHF119" s="17"/>
      <c r="EHG119" s="17"/>
      <c r="EHH119" s="17"/>
      <c r="EHI119" s="17"/>
      <c r="EHJ119" s="17"/>
      <c r="EHK119" s="17"/>
      <c r="EHL119" s="17"/>
      <c r="EHM119" s="17"/>
      <c r="EHN119" s="17"/>
      <c r="EHO119" s="17"/>
      <c r="EHP119" s="17"/>
      <c r="EHQ119" s="17"/>
      <c r="EHR119" s="17"/>
      <c r="EHS119" s="17"/>
      <c r="EHT119" s="17"/>
      <c r="EHU119" s="17"/>
      <c r="EHV119" s="17"/>
      <c r="EHW119" s="17"/>
      <c r="EHX119" s="17"/>
      <c r="EHY119" s="17"/>
      <c r="EHZ119" s="17"/>
      <c r="EIA119" s="17"/>
      <c r="EIB119" s="17"/>
      <c r="EIC119" s="17"/>
      <c r="EID119" s="17"/>
      <c r="EIE119" s="17"/>
      <c r="EIF119" s="17"/>
      <c r="EIG119" s="17"/>
      <c r="EIH119" s="17"/>
      <c r="EII119" s="17"/>
      <c r="EIJ119" s="17"/>
      <c r="EIK119" s="17"/>
      <c r="EIL119" s="17"/>
      <c r="EIM119" s="17"/>
      <c r="EIN119" s="17"/>
      <c r="EIO119" s="17"/>
      <c r="EIP119" s="17"/>
      <c r="EIQ119" s="17"/>
      <c r="EIR119" s="17"/>
      <c r="EIS119" s="17"/>
      <c r="EIT119" s="17"/>
      <c r="EIU119" s="17"/>
      <c r="EIV119" s="17"/>
      <c r="EIW119" s="17"/>
      <c r="EIX119" s="17"/>
      <c r="EIY119" s="17"/>
      <c r="EIZ119" s="17"/>
      <c r="EJA119" s="17"/>
      <c r="EJB119" s="17"/>
      <c r="EJC119" s="17"/>
      <c r="EJD119" s="17"/>
      <c r="EJE119" s="17"/>
      <c r="EJF119" s="17"/>
      <c r="EJG119" s="17"/>
      <c r="EJH119" s="17"/>
      <c r="EJI119" s="17"/>
      <c r="EJJ119" s="17"/>
      <c r="EJK119" s="17"/>
      <c r="EJL119" s="17"/>
      <c r="EJM119" s="17"/>
      <c r="EJN119" s="17"/>
      <c r="EJO119" s="17"/>
      <c r="EJP119" s="17"/>
      <c r="EJQ119" s="17"/>
      <c r="EJR119" s="17"/>
      <c r="EJS119" s="17"/>
      <c r="EJT119" s="17"/>
      <c r="EJU119" s="17"/>
      <c r="EJV119" s="17"/>
      <c r="EJW119" s="17"/>
      <c r="EJX119" s="17"/>
      <c r="EJY119" s="17"/>
      <c r="EJZ119" s="17"/>
      <c r="EKA119" s="17"/>
      <c r="EKB119" s="17"/>
      <c r="EKC119" s="17"/>
      <c r="EKD119" s="17"/>
      <c r="EKE119" s="17"/>
      <c r="EKF119" s="17"/>
      <c r="EKG119" s="17"/>
      <c r="EKH119" s="17"/>
      <c r="EKI119" s="17"/>
      <c r="EKJ119" s="17"/>
      <c r="EKK119" s="17"/>
      <c r="EKL119" s="17"/>
      <c r="EKM119" s="17"/>
      <c r="EKN119" s="17"/>
      <c r="EKO119" s="17"/>
      <c r="EKP119" s="17"/>
      <c r="EKQ119" s="17"/>
      <c r="EKR119" s="17"/>
      <c r="EKS119" s="17"/>
      <c r="EKT119" s="17"/>
      <c r="EKU119" s="17"/>
      <c r="EKV119" s="17"/>
      <c r="EKW119" s="17"/>
      <c r="EKX119" s="17"/>
      <c r="EKY119" s="17"/>
      <c r="EKZ119" s="17"/>
      <c r="ELA119" s="17"/>
      <c r="ELB119" s="17"/>
      <c r="ELC119" s="17"/>
      <c r="ELD119" s="17"/>
      <c r="ELE119" s="17"/>
      <c r="ELF119" s="17"/>
      <c r="ELG119" s="17"/>
      <c r="ELH119" s="17"/>
      <c r="ELI119" s="17"/>
      <c r="ELJ119" s="17"/>
      <c r="ELK119" s="17"/>
      <c r="ELL119" s="17"/>
      <c r="ELM119" s="17"/>
      <c r="ELN119" s="17"/>
      <c r="ELO119" s="17"/>
      <c r="ELP119" s="17"/>
      <c r="ELQ119" s="17"/>
      <c r="ELR119" s="17"/>
      <c r="ELS119" s="17"/>
      <c r="ELT119" s="17"/>
      <c r="ELU119" s="17"/>
      <c r="ELV119" s="17"/>
      <c r="ELW119" s="17"/>
      <c r="ELX119" s="17"/>
      <c r="ELY119" s="17"/>
      <c r="ELZ119" s="17"/>
      <c r="EMA119" s="17"/>
      <c r="EMB119" s="17"/>
      <c r="EMC119" s="17"/>
      <c r="EMD119" s="17"/>
      <c r="EME119" s="17"/>
      <c r="EMF119" s="17"/>
      <c r="EMG119" s="17"/>
      <c r="EMH119" s="17"/>
      <c r="EMI119" s="17"/>
      <c r="EMJ119" s="17"/>
      <c r="EMK119" s="17"/>
      <c r="EML119" s="17"/>
      <c r="EMM119" s="17"/>
      <c r="EMN119" s="17"/>
      <c r="EMO119" s="17"/>
      <c r="EMP119" s="17"/>
      <c r="EMQ119" s="17"/>
      <c r="EMR119" s="17"/>
      <c r="EMS119" s="17"/>
      <c r="EMT119" s="17"/>
      <c r="EMU119" s="17"/>
      <c r="EMV119" s="17"/>
      <c r="EMW119" s="17"/>
      <c r="EMX119" s="17"/>
      <c r="EMY119" s="17"/>
      <c r="EMZ119" s="17"/>
      <c r="ENA119" s="17"/>
      <c r="ENB119" s="17"/>
      <c r="ENC119" s="17"/>
      <c r="END119" s="17"/>
      <c r="ENE119" s="17"/>
      <c r="ENF119" s="17"/>
      <c r="ENG119" s="17"/>
      <c r="ENH119" s="17"/>
      <c r="ENI119" s="17"/>
      <c r="ENJ119" s="17"/>
      <c r="ENK119" s="17"/>
      <c r="ENL119" s="17"/>
      <c r="ENM119" s="17"/>
      <c r="ENN119" s="17"/>
      <c r="ENO119" s="17"/>
      <c r="ENP119" s="17"/>
      <c r="ENQ119" s="17"/>
      <c r="ENR119" s="17"/>
      <c r="ENS119" s="17"/>
      <c r="ENT119" s="17"/>
      <c r="ENU119" s="17"/>
      <c r="ENV119" s="17"/>
      <c r="ENW119" s="17"/>
      <c r="ENX119" s="17"/>
      <c r="ENY119" s="17"/>
      <c r="ENZ119" s="17"/>
      <c r="EOA119" s="17"/>
      <c r="EOB119" s="17"/>
      <c r="EOC119" s="17"/>
      <c r="EOD119" s="17"/>
      <c r="EOE119" s="17"/>
      <c r="EOF119" s="17"/>
      <c r="EOG119" s="17"/>
      <c r="EOH119" s="17"/>
      <c r="EOI119" s="17"/>
      <c r="EOJ119" s="17"/>
      <c r="EOK119" s="17"/>
      <c r="EOL119" s="17"/>
      <c r="EOM119" s="17"/>
      <c r="EON119" s="17"/>
      <c r="EOO119" s="17"/>
      <c r="EOP119" s="17"/>
      <c r="EOQ119" s="17"/>
      <c r="EOR119" s="17"/>
      <c r="EOS119" s="17"/>
      <c r="EOT119" s="17"/>
      <c r="EOU119" s="17"/>
      <c r="EOV119" s="17"/>
      <c r="EOW119" s="17"/>
      <c r="EOX119" s="17"/>
      <c r="EOY119" s="17"/>
      <c r="EOZ119" s="17"/>
      <c r="EPA119" s="17"/>
      <c r="EPB119" s="17"/>
      <c r="EPC119" s="17"/>
      <c r="EPD119" s="17"/>
      <c r="EPE119" s="17"/>
      <c r="EPF119" s="17"/>
      <c r="EPG119" s="17"/>
      <c r="EPH119" s="17"/>
      <c r="EPI119" s="17"/>
      <c r="EPJ119" s="17"/>
      <c r="EPK119" s="17"/>
      <c r="EPL119" s="17"/>
      <c r="EPM119" s="17"/>
      <c r="EPN119" s="17"/>
      <c r="EPO119" s="17"/>
      <c r="EPP119" s="17"/>
      <c r="EPQ119" s="17"/>
      <c r="EPR119" s="17"/>
      <c r="EPS119" s="17"/>
      <c r="EPT119" s="17"/>
      <c r="EPU119" s="17"/>
    </row>
    <row r="120" spans="2:14" s="92" customFormat="1">
      <c r="B120" s="979" t="s">
        <v>523</v>
      </c>
      <c r="C120" s="407">
        <v>0.026656239315937545</v>
      </c>
      <c r="D120" s="248">
        <v>0.013878507593825631</v>
      </c>
      <c r="E120" s="248">
        <v>0.049454614577528963</v>
      </c>
      <c r="F120" s="248">
        <v>0.026293268647567494</v>
      </c>
      <c r="G120" s="249">
        <v>0.029601702340718489</v>
      </c>
      <c r="I120" s="17"/>
      <c r="J120" s="17"/>
      <c r="K120" s="17"/>
      <c r="L120" s="17"/>
      <c r="M120" s="17"/>
      <c r="N120" s="17"/>
    </row>
    <row r="121" spans="2:14" s="92" customFormat="1">
      <c r="B121" s="979" t="s">
        <v>524</v>
      </c>
      <c r="C121" s="407">
        <v>0.071964093311843114</v>
      </c>
      <c r="D121" s="248">
        <v>0.0179705719998204</v>
      </c>
      <c r="E121" s="248">
        <v>0.1306148235254653</v>
      </c>
      <c r="F121" s="248">
        <v>0.084072688466543533</v>
      </c>
      <c r="G121" s="249">
        <v>0.026739266491425707</v>
      </c>
      <c r="I121" s="17"/>
      <c r="J121" s="17"/>
      <c r="K121" s="17"/>
      <c r="L121" s="17"/>
      <c r="M121" s="17"/>
      <c r="N121" s="17"/>
    </row>
    <row r="122" spans="2:14" s="92" customFormat="1">
      <c r="B122" s="980" t="s">
        <v>522</v>
      </c>
      <c r="C122" s="981">
        <v>0.90137966737221942</v>
      </c>
      <c r="D122" s="409">
        <v>0.96815004001383975</v>
      </c>
      <c r="E122" s="409">
        <v>0.81993056189700564</v>
      </c>
      <c r="F122" s="409">
        <v>0.88963394213342928</v>
      </c>
      <c r="G122" s="410">
        <v>0.94365953185630247</v>
      </c>
      <c r="I122" s="17"/>
      <c r="J122" s="17"/>
      <c r="K122" s="17"/>
      <c r="L122" s="17"/>
      <c r="M122" s="17"/>
      <c r="N122" s="17"/>
    </row>
    <row r="123" spans="2:14" s="962" customFormat="1" ht="15" thickBot="1">
      <c r="B123" s="985" t="s">
        <v>525</v>
      </c>
      <c r="C123" s="986">
        <v>0.098620332627780583</v>
      </c>
      <c r="D123" s="425">
        <v>0.031849959986160248</v>
      </c>
      <c r="E123" s="425">
        <v>0.18006943810299436</v>
      </c>
      <c r="F123" s="425">
        <v>0.11036605786657072</v>
      </c>
      <c r="G123" s="426">
        <v>0.056340468143697531</v>
      </c>
      <c r="I123" s="17"/>
      <c r="J123" s="17"/>
      <c r="K123" s="17"/>
      <c r="L123" s="17"/>
      <c r="M123" s="17"/>
      <c r="N123" s="17"/>
    </row>
    <row r="124" spans="3:3817">
      <c r="C124" s="157"/>
      <c r="D124" s="157"/>
      <c r="E124" s="157"/>
      <c r="F124" s="157"/>
      <c r="G124" s="15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7"/>
      <c r="IP124" s="17"/>
      <c r="IQ124" s="17"/>
      <c r="IR124" s="17"/>
      <c r="IS124" s="17"/>
      <c r="IT124" s="17"/>
      <c r="IU124" s="17"/>
      <c r="IV124" s="17"/>
      <c r="IW124" s="17"/>
      <c r="IX124" s="17"/>
      <c r="IY124" s="17"/>
      <c r="IZ124" s="17"/>
      <c r="JA124" s="17"/>
      <c r="JB124" s="17"/>
      <c r="JC124" s="17"/>
      <c r="JD124" s="17"/>
      <c r="JE124" s="17"/>
      <c r="JF124" s="17"/>
      <c r="JG124" s="17"/>
      <c r="JH124" s="17"/>
      <c r="JI124" s="17"/>
      <c r="JJ124" s="17"/>
      <c r="JK124" s="17"/>
      <c r="JL124" s="17"/>
      <c r="JM124" s="17"/>
      <c r="JN124" s="17"/>
      <c r="JO124" s="17"/>
      <c r="JP124" s="17"/>
      <c r="JQ124" s="17"/>
      <c r="JR124" s="17"/>
      <c r="JS124" s="17"/>
      <c r="JT124" s="17"/>
      <c r="JU124" s="17"/>
      <c r="JV124" s="17"/>
      <c r="JW124" s="17"/>
      <c r="JX124" s="17"/>
      <c r="JY124" s="17"/>
      <c r="JZ124" s="17"/>
      <c r="KA124" s="17"/>
      <c r="KB124" s="17"/>
      <c r="KC124" s="17"/>
      <c r="KD124" s="17"/>
      <c r="KE124" s="17"/>
      <c r="KF124" s="17"/>
      <c r="KG124" s="17"/>
      <c r="KH124" s="17"/>
      <c r="KI124" s="17"/>
      <c r="KJ124" s="17"/>
      <c r="KK124" s="17"/>
      <c r="KL124" s="17"/>
      <c r="KM124" s="17"/>
      <c r="KN124" s="17"/>
      <c r="KO124" s="17"/>
      <c r="KP124" s="17"/>
      <c r="KQ124" s="17"/>
      <c r="KR124" s="17"/>
      <c r="KS124" s="17"/>
      <c r="KT124" s="17"/>
      <c r="KU124" s="17"/>
      <c r="KV124" s="17"/>
      <c r="KW124" s="17"/>
      <c r="KX124" s="17"/>
      <c r="KY124" s="17"/>
      <c r="KZ124" s="17"/>
      <c r="LA124" s="17"/>
      <c r="LB124" s="17"/>
      <c r="LC124" s="17"/>
      <c r="LD124" s="17"/>
      <c r="LE124" s="17"/>
      <c r="LF124" s="17"/>
      <c r="LG124" s="17"/>
      <c r="LH124" s="17"/>
      <c r="LI124" s="17"/>
      <c r="LJ124" s="17"/>
      <c r="LK124" s="17"/>
      <c r="LL124" s="17"/>
      <c r="LM124" s="17"/>
      <c r="LN124" s="17"/>
      <c r="LO124" s="17"/>
      <c r="LP124" s="17"/>
      <c r="LQ124" s="17"/>
      <c r="LR124" s="17"/>
      <c r="LS124" s="17"/>
      <c r="LT124" s="17"/>
      <c r="LU124" s="17"/>
      <c r="LV124" s="17"/>
      <c r="LW124" s="17"/>
      <c r="LX124" s="17"/>
      <c r="LY124" s="17"/>
      <c r="LZ124" s="17"/>
      <c r="MA124" s="17"/>
      <c r="MB124" s="17"/>
      <c r="MC124" s="17"/>
      <c r="MD124" s="17"/>
      <c r="ME124" s="17"/>
      <c r="MF124" s="17"/>
      <c r="MG124" s="17"/>
      <c r="MH124" s="17"/>
      <c r="MI124" s="17"/>
      <c r="MJ124" s="17"/>
      <c r="MK124" s="17"/>
      <c r="ML124" s="17"/>
      <c r="MM124" s="17"/>
      <c r="MN124" s="17"/>
      <c r="MO124" s="17"/>
      <c r="MP124" s="17"/>
      <c r="MQ124" s="17"/>
      <c r="MR124" s="17"/>
      <c r="MS124" s="17"/>
      <c r="MT124" s="17"/>
      <c r="MU124" s="17"/>
      <c r="MV124" s="17"/>
      <c r="MW124" s="17"/>
      <c r="MX124" s="17"/>
      <c r="MY124" s="17"/>
      <c r="MZ124" s="17"/>
      <c r="NA124" s="17"/>
      <c r="NB124" s="17"/>
      <c r="NC124" s="17"/>
      <c r="ND124" s="17"/>
      <c r="NE124" s="17"/>
      <c r="NF124" s="17"/>
      <c r="NG124" s="17"/>
      <c r="NH124" s="17"/>
      <c r="NI124" s="17"/>
      <c r="NJ124" s="17"/>
      <c r="NK124" s="17"/>
      <c r="NL124" s="17"/>
      <c r="NM124" s="17"/>
      <c r="NN124" s="17"/>
      <c r="NO124" s="17"/>
      <c r="NP124" s="17"/>
      <c r="NQ124" s="17"/>
      <c r="NR124" s="17"/>
      <c r="NS124" s="17"/>
      <c r="NT124" s="17"/>
      <c r="NU124" s="17"/>
      <c r="NV124" s="17"/>
      <c r="NW124" s="17"/>
      <c r="NX124" s="17"/>
      <c r="NY124" s="17"/>
      <c r="NZ124" s="17"/>
      <c r="OA124" s="17"/>
      <c r="OB124" s="17"/>
      <c r="OC124" s="17"/>
      <c r="OD124" s="17"/>
      <c r="OE124" s="17"/>
      <c r="OF124" s="17"/>
      <c r="OG124" s="17"/>
      <c r="OH124" s="17"/>
      <c r="OI124" s="17"/>
      <c r="OJ124" s="17"/>
      <c r="OK124" s="17"/>
      <c r="OL124" s="17"/>
      <c r="OM124" s="17"/>
      <c r="ON124" s="17"/>
      <c r="OO124" s="17"/>
      <c r="OP124" s="17"/>
      <c r="OQ124" s="17"/>
      <c r="OR124" s="17"/>
      <c r="OS124" s="17"/>
      <c r="OT124" s="17"/>
      <c r="OU124" s="17"/>
      <c r="OV124" s="17"/>
      <c r="OW124" s="17"/>
      <c r="OX124" s="17"/>
      <c r="OY124" s="17"/>
      <c r="OZ124" s="17"/>
      <c r="PA124" s="17"/>
      <c r="PB124" s="17"/>
      <c r="PC124" s="17"/>
      <c r="PD124" s="17"/>
      <c r="PE124" s="17"/>
      <c r="PF124" s="17"/>
      <c r="PG124" s="17"/>
      <c r="PH124" s="17"/>
      <c r="PI124" s="17"/>
      <c r="PJ124" s="17"/>
      <c r="PK124" s="17"/>
      <c r="PL124" s="17"/>
      <c r="PM124" s="17"/>
      <c r="PN124" s="17"/>
      <c r="PO124" s="17"/>
      <c r="PP124" s="17"/>
      <c r="PQ124" s="17"/>
      <c r="PR124" s="17"/>
      <c r="PS124" s="17"/>
      <c r="PT124" s="17"/>
      <c r="PU124" s="17"/>
      <c r="PV124" s="17"/>
      <c r="PW124" s="17"/>
      <c r="PX124" s="17"/>
      <c r="PY124" s="17"/>
      <c r="PZ124" s="17"/>
      <c r="QA124" s="17"/>
      <c r="QB124" s="17"/>
      <c r="QC124" s="17"/>
      <c r="QD124" s="17"/>
      <c r="QE124" s="17"/>
      <c r="QF124" s="17"/>
      <c r="QG124" s="17"/>
      <c r="QH124" s="17"/>
      <c r="QI124" s="17"/>
      <c r="QJ124" s="17"/>
      <c r="QK124" s="17"/>
      <c r="QL124" s="17"/>
      <c r="QM124" s="17"/>
      <c r="QN124" s="17"/>
      <c r="QO124" s="17"/>
      <c r="QP124" s="17"/>
      <c r="QQ124" s="17"/>
      <c r="QR124" s="17"/>
      <c r="QS124" s="17"/>
      <c r="QT124" s="17"/>
      <c r="QU124" s="17"/>
      <c r="QV124" s="17"/>
      <c r="QW124" s="17"/>
      <c r="QX124" s="17"/>
      <c r="QY124" s="17"/>
      <c r="QZ124" s="17"/>
      <c r="RA124" s="17"/>
      <c r="RB124" s="17"/>
      <c r="RC124" s="17"/>
      <c r="RD124" s="17"/>
      <c r="RE124" s="17"/>
      <c r="RF124" s="17"/>
      <c r="RG124" s="17"/>
      <c r="RH124" s="17"/>
      <c r="RI124" s="17"/>
      <c r="RJ124" s="17"/>
      <c r="RK124" s="17"/>
      <c r="RL124" s="17"/>
      <c r="RM124" s="17"/>
      <c r="RN124" s="17"/>
      <c r="RO124" s="17"/>
      <c r="RP124" s="17"/>
      <c r="RQ124" s="17"/>
      <c r="RR124" s="17"/>
      <c r="RS124" s="17"/>
      <c r="RT124" s="17"/>
      <c r="RU124" s="17"/>
      <c r="RV124" s="17"/>
      <c r="RW124" s="17"/>
      <c r="RX124" s="17"/>
      <c r="RY124" s="17"/>
      <c r="RZ124" s="17"/>
      <c r="SA124" s="17"/>
      <c r="SB124" s="17"/>
      <c r="SC124" s="17"/>
      <c r="SD124" s="17"/>
      <c r="SE124" s="17"/>
      <c r="SF124" s="17"/>
      <c r="SG124" s="17"/>
      <c r="SH124" s="17"/>
      <c r="SI124" s="17"/>
      <c r="SJ124" s="17"/>
      <c r="SK124" s="17"/>
      <c r="SL124" s="17"/>
      <c r="SM124" s="17"/>
      <c r="SN124" s="17"/>
      <c r="SO124" s="17"/>
      <c r="SP124" s="17"/>
      <c r="SQ124" s="17"/>
      <c r="SR124" s="17"/>
      <c r="SS124" s="17"/>
      <c r="ST124" s="17"/>
      <c r="SU124" s="17"/>
      <c r="SV124" s="17"/>
      <c r="SW124" s="17"/>
      <c r="SX124" s="17"/>
      <c r="SY124" s="17"/>
      <c r="SZ124" s="17"/>
      <c r="TA124" s="17"/>
      <c r="TB124" s="17"/>
      <c r="TC124" s="17"/>
      <c r="TD124" s="17"/>
      <c r="TE124" s="17"/>
      <c r="TF124" s="17"/>
      <c r="TG124" s="17"/>
      <c r="TH124" s="17"/>
      <c r="TI124" s="17"/>
      <c r="TJ124" s="17"/>
      <c r="TK124" s="17"/>
      <c r="TL124" s="17"/>
      <c r="TM124" s="17"/>
      <c r="TN124" s="17"/>
      <c r="TO124" s="17"/>
      <c r="TP124" s="17"/>
      <c r="TQ124" s="17"/>
      <c r="TR124" s="17"/>
      <c r="TS124" s="17"/>
      <c r="TT124" s="17"/>
      <c r="TU124" s="17"/>
      <c r="TV124" s="17"/>
      <c r="TW124" s="17"/>
      <c r="TX124" s="17"/>
      <c r="TY124" s="17"/>
      <c r="TZ124" s="17"/>
      <c r="UA124" s="17"/>
      <c r="UB124" s="17"/>
      <c r="UC124" s="17"/>
      <c r="UD124" s="17"/>
      <c r="UE124" s="17"/>
      <c r="UF124" s="17"/>
      <c r="UG124" s="17"/>
      <c r="UH124" s="17"/>
      <c r="UI124" s="17"/>
      <c r="UJ124" s="17"/>
      <c r="UK124" s="17"/>
      <c r="UL124" s="17"/>
      <c r="UM124" s="17"/>
      <c r="UN124" s="17"/>
      <c r="UO124" s="17"/>
      <c r="UP124" s="17"/>
      <c r="UQ124" s="17"/>
      <c r="UR124" s="17"/>
      <c r="US124" s="17"/>
      <c r="UT124" s="17"/>
      <c r="UU124" s="17"/>
      <c r="UV124" s="17"/>
      <c r="UW124" s="17"/>
      <c r="UX124" s="17"/>
      <c r="UY124" s="17"/>
      <c r="UZ124" s="17"/>
      <c r="VA124" s="17"/>
      <c r="VB124" s="17"/>
      <c r="VC124" s="17"/>
      <c r="VD124" s="17"/>
      <c r="VE124" s="17"/>
      <c r="VF124" s="17"/>
      <c r="VG124" s="17"/>
      <c r="VH124" s="17"/>
      <c r="VI124" s="17"/>
      <c r="VJ124" s="17"/>
      <c r="VK124" s="17"/>
      <c r="VL124" s="17"/>
      <c r="VM124" s="17"/>
      <c r="VN124" s="17"/>
      <c r="VO124" s="17"/>
      <c r="VP124" s="17"/>
      <c r="VQ124" s="17"/>
      <c r="VR124" s="17"/>
      <c r="VS124" s="17"/>
      <c r="VT124" s="17"/>
      <c r="VU124" s="17"/>
      <c r="VV124" s="17"/>
      <c r="VW124" s="17"/>
      <c r="VX124" s="17"/>
      <c r="VY124" s="17"/>
      <c r="VZ124" s="17"/>
      <c r="WA124" s="17"/>
      <c r="WB124" s="17"/>
      <c r="WC124" s="17"/>
      <c r="WD124" s="17"/>
      <c r="WE124" s="17"/>
      <c r="WF124" s="17"/>
      <c r="WG124" s="17"/>
      <c r="WH124" s="17"/>
      <c r="WI124" s="17"/>
      <c r="WJ124" s="17"/>
      <c r="WK124" s="17"/>
      <c r="WL124" s="17"/>
      <c r="WM124" s="17"/>
      <c r="WN124" s="17"/>
      <c r="WO124" s="17"/>
      <c r="WP124" s="17"/>
      <c r="WQ124" s="17"/>
      <c r="WR124" s="17"/>
      <c r="WS124" s="17"/>
      <c r="WT124" s="17"/>
      <c r="WU124" s="17"/>
      <c r="WV124" s="17"/>
      <c r="WW124" s="17"/>
      <c r="WX124" s="17"/>
      <c r="WY124" s="17"/>
      <c r="WZ124" s="17"/>
      <c r="XA124" s="17"/>
      <c r="XB124" s="17"/>
      <c r="XC124" s="17"/>
      <c r="XD124" s="17"/>
      <c r="XE124" s="17"/>
      <c r="XF124" s="17"/>
      <c r="XG124" s="17"/>
      <c r="XH124" s="17"/>
      <c r="XI124" s="17"/>
      <c r="XJ124" s="17"/>
      <c r="XK124" s="17"/>
      <c r="XL124" s="17"/>
      <c r="XM124" s="17"/>
      <c r="XN124" s="17"/>
      <c r="XO124" s="17"/>
      <c r="XP124" s="17"/>
      <c r="XQ124" s="17"/>
      <c r="XR124" s="17"/>
      <c r="XS124" s="17"/>
      <c r="XT124" s="17"/>
      <c r="XU124" s="17"/>
      <c r="XV124" s="17"/>
      <c r="XW124" s="17"/>
      <c r="XX124" s="17"/>
      <c r="XY124" s="17"/>
      <c r="XZ124" s="17"/>
      <c r="YA124" s="17"/>
      <c r="YB124" s="17"/>
      <c r="YC124" s="17"/>
      <c r="YD124" s="17"/>
      <c r="YE124" s="17"/>
      <c r="YF124" s="17"/>
      <c r="YG124" s="17"/>
      <c r="YH124" s="17"/>
      <c r="YI124" s="17"/>
      <c r="YJ124" s="17"/>
      <c r="YK124" s="17"/>
      <c r="YL124" s="17"/>
      <c r="YM124" s="17"/>
      <c r="YN124" s="17"/>
      <c r="YO124" s="17"/>
      <c r="YP124" s="17"/>
      <c r="YQ124" s="17"/>
      <c r="YR124" s="17"/>
      <c r="YS124" s="17"/>
      <c r="YT124" s="17"/>
      <c r="YU124" s="17"/>
      <c r="YV124" s="17"/>
      <c r="YW124" s="17"/>
      <c r="YX124" s="17"/>
      <c r="YY124" s="17"/>
      <c r="YZ124" s="17"/>
      <c r="ZA124" s="17"/>
      <c r="ZB124" s="17"/>
      <c r="ZC124" s="17"/>
      <c r="ZD124" s="17"/>
      <c r="ZE124" s="17"/>
      <c r="ZF124" s="17"/>
      <c r="ZG124" s="17"/>
      <c r="ZH124" s="17"/>
      <c r="ZI124" s="17"/>
      <c r="ZJ124" s="17"/>
      <c r="ZK124" s="17"/>
      <c r="ZL124" s="17"/>
      <c r="ZM124" s="17"/>
      <c r="ZN124" s="17"/>
      <c r="ZO124" s="17"/>
      <c r="ZP124" s="17"/>
      <c r="ZQ124" s="17"/>
      <c r="ZR124" s="17"/>
      <c r="ZS124" s="17"/>
      <c r="ZT124" s="17"/>
      <c r="ZU124" s="17"/>
      <c r="ZV124" s="17"/>
      <c r="ZW124" s="17"/>
      <c r="ZX124" s="17"/>
      <c r="ZY124" s="17"/>
      <c r="ZZ124" s="17"/>
      <c r="AAA124" s="17"/>
      <c r="AAB124" s="17"/>
      <c r="AAC124" s="17"/>
      <c r="AAD124" s="17"/>
      <c r="AAE124" s="17"/>
      <c r="AAF124" s="17"/>
      <c r="AAG124" s="17"/>
      <c r="AAH124" s="17"/>
      <c r="AAI124" s="17"/>
      <c r="AAJ124" s="17"/>
      <c r="AAK124" s="17"/>
      <c r="AAL124" s="17"/>
      <c r="AAM124" s="17"/>
      <c r="AAN124" s="17"/>
      <c r="AAO124" s="17"/>
      <c r="AAP124" s="17"/>
      <c r="AAQ124" s="17"/>
      <c r="AAR124" s="17"/>
      <c r="AAS124" s="17"/>
      <c r="AAT124" s="17"/>
      <c r="AAU124" s="17"/>
      <c r="AAV124" s="17"/>
      <c r="AAW124" s="17"/>
      <c r="AAX124" s="17"/>
      <c r="AAY124" s="17"/>
      <c r="AAZ124" s="17"/>
      <c r="ABA124" s="17"/>
      <c r="ABB124" s="17"/>
      <c r="ABC124" s="17"/>
      <c r="ABD124" s="17"/>
      <c r="ABE124" s="17"/>
      <c r="ABF124" s="17"/>
      <c r="ABG124" s="17"/>
      <c r="ABH124" s="17"/>
      <c r="ABI124" s="17"/>
      <c r="ABJ124" s="17"/>
      <c r="ABK124" s="17"/>
      <c r="ABL124" s="17"/>
      <c r="ABM124" s="17"/>
      <c r="ABN124" s="17"/>
      <c r="ABO124" s="17"/>
      <c r="ABP124" s="17"/>
      <c r="ABQ124" s="17"/>
      <c r="ABR124" s="17"/>
      <c r="ABS124" s="17"/>
      <c r="ABT124" s="17"/>
      <c r="ABU124" s="17"/>
      <c r="ABV124" s="17"/>
      <c r="ABW124" s="17"/>
      <c r="ABX124" s="17"/>
      <c r="ABY124" s="17"/>
      <c r="ABZ124" s="17"/>
      <c r="ACA124" s="17"/>
      <c r="ACB124" s="17"/>
      <c r="ACC124" s="17"/>
      <c r="ACD124" s="17"/>
      <c r="ACE124" s="17"/>
      <c r="ACF124" s="17"/>
      <c r="ACG124" s="17"/>
      <c r="ACH124" s="17"/>
      <c r="ACI124" s="17"/>
      <c r="ACJ124" s="17"/>
      <c r="ACK124" s="17"/>
      <c r="ACL124" s="17"/>
      <c r="ACM124" s="17"/>
      <c r="ACN124" s="17"/>
      <c r="ACO124" s="17"/>
      <c r="ACP124" s="17"/>
      <c r="ACQ124" s="17"/>
      <c r="ACR124" s="17"/>
      <c r="ACS124" s="17"/>
      <c r="ACT124" s="17"/>
      <c r="ACU124" s="17"/>
      <c r="ACV124" s="17"/>
      <c r="ACW124" s="17"/>
      <c r="ACX124" s="17"/>
      <c r="ACY124" s="17"/>
      <c r="ACZ124" s="17"/>
      <c r="ADA124" s="17"/>
      <c r="ADB124" s="17"/>
      <c r="ADC124" s="17"/>
      <c r="ADD124" s="17"/>
      <c r="ADE124" s="17"/>
      <c r="ADF124" s="17"/>
      <c r="ADG124" s="17"/>
      <c r="ADH124" s="17"/>
      <c r="ADI124" s="17"/>
      <c r="ADJ124" s="17"/>
      <c r="ADK124" s="17"/>
      <c r="ADL124" s="17"/>
      <c r="ADM124" s="17"/>
      <c r="ADN124" s="17"/>
      <c r="ADO124" s="17"/>
      <c r="ADP124" s="17"/>
      <c r="ADQ124" s="17"/>
      <c r="ADR124" s="17"/>
      <c r="ADS124" s="17"/>
      <c r="ADT124" s="17"/>
      <c r="ADU124" s="17"/>
      <c r="ADV124" s="17"/>
      <c r="ADW124" s="17"/>
      <c r="ADX124" s="17"/>
      <c r="ADY124" s="17"/>
      <c r="ADZ124" s="17"/>
      <c r="AEA124" s="17"/>
      <c r="AEB124" s="17"/>
      <c r="AEC124" s="17"/>
      <c r="AED124" s="17"/>
      <c r="AEE124" s="17"/>
      <c r="AEF124" s="17"/>
      <c r="AEG124" s="17"/>
      <c r="AEH124" s="17"/>
      <c r="AEI124" s="17"/>
      <c r="AEJ124" s="17"/>
      <c r="AEK124" s="17"/>
      <c r="AEL124" s="17"/>
      <c r="AEM124" s="17"/>
      <c r="AEN124" s="17"/>
      <c r="AEO124" s="17"/>
      <c r="AEP124" s="17"/>
      <c r="AEQ124" s="17"/>
      <c r="AER124" s="17"/>
      <c r="AES124" s="17"/>
      <c r="AET124" s="17"/>
      <c r="AEU124" s="17"/>
      <c r="AEV124" s="17"/>
      <c r="AEW124" s="17"/>
      <c r="AEX124" s="17"/>
      <c r="AEY124" s="17"/>
      <c r="AEZ124" s="17"/>
      <c r="AFA124" s="17"/>
      <c r="AFB124" s="17"/>
      <c r="AFC124" s="17"/>
      <c r="AFD124" s="17"/>
      <c r="AFE124" s="17"/>
      <c r="AFF124" s="17"/>
      <c r="AFG124" s="17"/>
      <c r="AFH124" s="17"/>
      <c r="AFI124" s="17"/>
      <c r="AFJ124" s="17"/>
      <c r="AFK124" s="17"/>
      <c r="AFL124" s="17"/>
      <c r="AFM124" s="17"/>
      <c r="AFN124" s="17"/>
      <c r="AFO124" s="17"/>
      <c r="AFP124" s="17"/>
      <c r="AFQ124" s="17"/>
      <c r="AFR124" s="17"/>
      <c r="AFS124" s="17"/>
      <c r="AFT124" s="17"/>
      <c r="AFU124" s="17"/>
      <c r="AFV124" s="17"/>
      <c r="AFW124" s="17"/>
      <c r="AFX124" s="17"/>
      <c r="AFY124" s="17"/>
      <c r="AFZ124" s="17"/>
      <c r="AGA124" s="17"/>
      <c r="AGB124" s="17"/>
      <c r="AGC124" s="17"/>
      <c r="AGD124" s="17"/>
      <c r="AGE124" s="17"/>
      <c r="AGF124" s="17"/>
      <c r="AGG124" s="17"/>
      <c r="AGH124" s="17"/>
      <c r="AGI124" s="17"/>
      <c r="AGJ124" s="17"/>
      <c r="AGK124" s="17"/>
      <c r="AGL124" s="17"/>
      <c r="AGM124" s="17"/>
      <c r="AGN124" s="17"/>
      <c r="AGO124" s="17"/>
      <c r="AGP124" s="17"/>
      <c r="AGQ124" s="17"/>
      <c r="AGR124" s="17"/>
      <c r="AGS124" s="17"/>
      <c r="AGT124" s="17"/>
      <c r="AGU124" s="17"/>
      <c r="AGV124" s="17"/>
      <c r="AGW124" s="17"/>
      <c r="AGX124" s="17"/>
      <c r="AGY124" s="17"/>
      <c r="AGZ124" s="17"/>
      <c r="AHA124" s="17"/>
      <c r="AHB124" s="17"/>
      <c r="AHC124" s="17"/>
      <c r="AHD124" s="17"/>
      <c r="AHE124" s="17"/>
      <c r="AHF124" s="17"/>
      <c r="AHG124" s="17"/>
      <c r="AHH124" s="17"/>
      <c r="AHI124" s="17"/>
      <c r="AHJ124" s="17"/>
      <c r="AHK124" s="17"/>
      <c r="AHL124" s="17"/>
      <c r="AHM124" s="17"/>
      <c r="AHN124" s="17"/>
      <c r="AHO124" s="17"/>
      <c r="AHP124" s="17"/>
      <c r="AHQ124" s="17"/>
      <c r="AHR124" s="17"/>
      <c r="AHS124" s="17"/>
      <c r="AHT124" s="17"/>
      <c r="AHU124" s="17"/>
      <c r="AHV124" s="17"/>
      <c r="AHW124" s="17"/>
      <c r="AHX124" s="17"/>
      <c r="AHY124" s="17"/>
      <c r="AHZ124" s="17"/>
      <c r="AIA124" s="17"/>
      <c r="AIB124" s="17"/>
      <c r="AIC124" s="17"/>
      <c r="AID124" s="17"/>
      <c r="AIE124" s="17"/>
      <c r="AIF124" s="17"/>
      <c r="AIG124" s="17"/>
      <c r="AIH124" s="17"/>
      <c r="AII124" s="17"/>
      <c r="AIJ124" s="17"/>
      <c r="AIK124" s="17"/>
      <c r="AIL124" s="17"/>
      <c r="AIM124" s="17"/>
      <c r="AIN124" s="17"/>
      <c r="AIO124" s="17"/>
      <c r="AIP124" s="17"/>
      <c r="AIQ124" s="17"/>
      <c r="AIR124" s="17"/>
      <c r="AIS124" s="17"/>
      <c r="AIT124" s="17"/>
      <c r="AIU124" s="17"/>
      <c r="AIV124" s="17"/>
      <c r="AIW124" s="17"/>
      <c r="AIX124" s="17"/>
      <c r="AIY124" s="17"/>
      <c r="AIZ124" s="17"/>
      <c r="AJA124" s="17"/>
      <c r="AJB124" s="17"/>
      <c r="AJC124" s="17"/>
      <c r="AJD124" s="17"/>
      <c r="AJE124" s="17"/>
      <c r="AJF124" s="17"/>
      <c r="AJG124" s="17"/>
      <c r="AJH124" s="17"/>
      <c r="AJI124" s="17"/>
      <c r="AJJ124" s="17"/>
      <c r="AJK124" s="17"/>
      <c r="AJL124" s="17"/>
      <c r="AJM124" s="17"/>
      <c r="AJN124" s="17"/>
      <c r="AJO124" s="17"/>
      <c r="AJP124" s="17"/>
      <c r="AJQ124" s="17"/>
      <c r="AJR124" s="17"/>
      <c r="AJS124" s="17"/>
      <c r="AJT124" s="17"/>
      <c r="AJU124" s="17"/>
      <c r="AJV124" s="17"/>
      <c r="AJW124" s="17"/>
      <c r="AJX124" s="17"/>
      <c r="AJY124" s="17"/>
      <c r="AJZ124" s="17"/>
      <c r="AKA124" s="17"/>
      <c r="AKB124" s="17"/>
      <c r="AKC124" s="17"/>
      <c r="AKD124" s="17"/>
      <c r="AKE124" s="17"/>
      <c r="AKF124" s="17"/>
      <c r="AKG124" s="17"/>
      <c r="AKH124" s="17"/>
      <c r="AKI124" s="17"/>
      <c r="AKJ124" s="17"/>
      <c r="AKK124" s="17"/>
      <c r="AKL124" s="17"/>
      <c r="AKM124" s="17"/>
      <c r="AKN124" s="17"/>
      <c r="AKO124" s="17"/>
      <c r="AKP124" s="17"/>
      <c r="AKQ124" s="17"/>
      <c r="AKR124" s="17"/>
      <c r="AKS124" s="17"/>
      <c r="AKT124" s="17"/>
      <c r="AKU124" s="17"/>
      <c r="AKV124" s="17"/>
      <c r="AKW124" s="17"/>
      <c r="AKX124" s="17"/>
      <c r="AKY124" s="17"/>
      <c r="AKZ124" s="17"/>
      <c r="ALA124" s="17"/>
      <c r="ALB124" s="17"/>
      <c r="ALC124" s="17"/>
      <c r="ALD124" s="17"/>
      <c r="ALE124" s="17"/>
      <c r="ALF124" s="17"/>
      <c r="ALG124" s="17"/>
      <c r="ALH124" s="17"/>
      <c r="ALI124" s="17"/>
      <c r="ALJ124" s="17"/>
      <c r="ALK124" s="17"/>
      <c r="ALL124" s="17"/>
      <c r="ALM124" s="17"/>
      <c r="ALN124" s="17"/>
      <c r="ALO124" s="17"/>
      <c r="ALP124" s="17"/>
      <c r="ALQ124" s="17"/>
      <c r="ALR124" s="17"/>
      <c r="ALS124" s="17"/>
      <c r="ALT124" s="17"/>
      <c r="ALU124" s="17"/>
      <c r="ALV124" s="17"/>
      <c r="ALW124" s="17"/>
      <c r="ALX124" s="17"/>
      <c r="ALY124" s="17"/>
      <c r="ALZ124" s="17"/>
      <c r="AMA124" s="17"/>
      <c r="AMB124" s="17"/>
      <c r="AMC124" s="17"/>
      <c r="AMD124" s="17"/>
      <c r="AME124" s="17"/>
      <c r="AMF124" s="17"/>
      <c r="AMG124" s="17"/>
      <c r="AMH124" s="17"/>
      <c r="AMI124" s="17"/>
      <c r="AMJ124" s="17"/>
      <c r="AMK124" s="17"/>
      <c r="AML124" s="17"/>
      <c r="AMM124" s="17"/>
      <c r="AMN124" s="17"/>
      <c r="AMO124" s="17"/>
      <c r="AMP124" s="17"/>
      <c r="AMQ124" s="17"/>
      <c r="AMR124" s="17"/>
      <c r="AMS124" s="17"/>
      <c r="AMT124" s="17"/>
      <c r="AMU124" s="17"/>
      <c r="AMV124" s="17"/>
      <c r="AMW124" s="17"/>
      <c r="AMX124" s="17"/>
      <c r="AMY124" s="17"/>
      <c r="AMZ124" s="17"/>
      <c r="ANA124" s="17"/>
      <c r="ANB124" s="17"/>
      <c r="ANC124" s="17"/>
      <c r="AND124" s="17"/>
      <c r="ANE124" s="17"/>
      <c r="ANF124" s="17"/>
      <c r="ANG124" s="17"/>
      <c r="ANH124" s="17"/>
      <c r="ANI124" s="17"/>
      <c r="ANJ124" s="17"/>
      <c r="ANK124" s="17"/>
      <c r="ANL124" s="17"/>
      <c r="ANM124" s="17"/>
      <c r="ANN124" s="17"/>
      <c r="ANO124" s="17"/>
      <c r="ANP124" s="17"/>
      <c r="ANQ124" s="17"/>
      <c r="ANR124" s="17"/>
      <c r="ANS124" s="17"/>
      <c r="ANT124" s="17"/>
      <c r="ANU124" s="17"/>
      <c r="ANV124" s="17"/>
      <c r="ANW124" s="17"/>
      <c r="ANX124" s="17"/>
      <c r="ANY124" s="17"/>
      <c r="ANZ124" s="17"/>
      <c r="AOA124" s="17"/>
      <c r="AOB124" s="17"/>
      <c r="AOC124" s="17"/>
      <c r="AOD124" s="17"/>
      <c r="AOE124" s="17"/>
      <c r="AOF124" s="17"/>
      <c r="AOG124" s="17"/>
      <c r="AOH124" s="17"/>
      <c r="AOI124" s="17"/>
      <c r="AOJ124" s="17"/>
      <c r="AOK124" s="17"/>
      <c r="AOL124" s="17"/>
      <c r="AOM124" s="17"/>
      <c r="AON124" s="17"/>
      <c r="AOO124" s="17"/>
      <c r="AOP124" s="17"/>
      <c r="AOQ124" s="17"/>
      <c r="AOR124" s="17"/>
      <c r="AOS124" s="17"/>
      <c r="AOT124" s="17"/>
      <c r="AOU124" s="17"/>
      <c r="AOV124" s="17"/>
      <c r="AOW124" s="17"/>
      <c r="AOX124" s="17"/>
      <c r="AOY124" s="17"/>
      <c r="AOZ124" s="17"/>
      <c r="APA124" s="17"/>
      <c r="APB124" s="17"/>
      <c r="APC124" s="17"/>
      <c r="APD124" s="17"/>
      <c r="APE124" s="17"/>
      <c r="APF124" s="17"/>
      <c r="APG124" s="17"/>
      <c r="APH124" s="17"/>
      <c r="API124" s="17"/>
      <c r="APJ124" s="17"/>
      <c r="APK124" s="17"/>
      <c r="APL124" s="17"/>
      <c r="APM124" s="17"/>
      <c r="APN124" s="17"/>
      <c r="APO124" s="17"/>
      <c r="APP124" s="17"/>
      <c r="APQ124" s="17"/>
      <c r="APR124" s="17"/>
      <c r="APS124" s="17"/>
      <c r="APT124" s="17"/>
      <c r="APU124" s="17"/>
      <c r="APV124" s="17"/>
      <c r="APW124" s="17"/>
      <c r="APX124" s="17"/>
      <c r="APY124" s="17"/>
      <c r="APZ124" s="17"/>
      <c r="AQA124" s="17"/>
      <c r="AQB124" s="17"/>
      <c r="AQC124" s="17"/>
      <c r="AQD124" s="17"/>
      <c r="AQE124" s="17"/>
      <c r="AQF124" s="17"/>
      <c r="AQG124" s="17"/>
      <c r="AQH124" s="17"/>
      <c r="AQI124" s="17"/>
      <c r="AQJ124" s="17"/>
      <c r="AQK124" s="17"/>
      <c r="AQL124" s="17"/>
      <c r="AQM124" s="17"/>
      <c r="AQN124" s="17"/>
      <c r="AQO124" s="17"/>
      <c r="AQP124" s="17"/>
      <c r="AQQ124" s="17"/>
      <c r="AQR124" s="17"/>
      <c r="AQS124" s="17"/>
      <c r="AQT124" s="17"/>
      <c r="AQU124" s="17"/>
      <c r="AQV124" s="17"/>
      <c r="AQW124" s="17"/>
      <c r="AQX124" s="17"/>
      <c r="AQY124" s="17"/>
      <c r="AQZ124" s="17"/>
      <c r="ARA124" s="17"/>
      <c r="ARB124" s="17"/>
      <c r="ARC124" s="17"/>
      <c r="ARD124" s="17"/>
      <c r="ARE124" s="17"/>
      <c r="ARF124" s="17"/>
      <c r="ARG124" s="17"/>
      <c r="ARH124" s="17"/>
      <c r="ARI124" s="17"/>
      <c r="ARJ124" s="17"/>
      <c r="ARK124" s="17"/>
      <c r="ARL124" s="17"/>
      <c r="ARM124" s="17"/>
      <c r="ARN124" s="17"/>
      <c r="ARO124" s="17"/>
      <c r="ARP124" s="17"/>
      <c r="ARQ124" s="17"/>
      <c r="ARR124" s="17"/>
      <c r="ARS124" s="17"/>
      <c r="ART124" s="17"/>
      <c r="ARU124" s="17"/>
      <c r="ARV124" s="17"/>
      <c r="ARW124" s="17"/>
      <c r="ARX124" s="17"/>
      <c r="ARY124" s="17"/>
      <c r="ARZ124" s="17"/>
      <c r="ASA124" s="17"/>
      <c r="ASB124" s="17"/>
      <c r="ASC124" s="17"/>
      <c r="ASD124" s="17"/>
      <c r="ASE124" s="17"/>
      <c r="ASF124" s="17"/>
      <c r="ASG124" s="17"/>
      <c r="ASH124" s="17"/>
      <c r="ASI124" s="17"/>
      <c r="ASJ124" s="17"/>
      <c r="ASK124" s="17"/>
      <c r="ASL124" s="17"/>
      <c r="ASM124" s="17"/>
      <c r="ASN124" s="17"/>
      <c r="ASO124" s="17"/>
      <c r="ASP124" s="17"/>
      <c r="ASQ124" s="17"/>
      <c r="ASR124" s="17"/>
      <c r="ASS124" s="17"/>
      <c r="AST124" s="17"/>
      <c r="ASU124" s="17"/>
      <c r="ASV124" s="17"/>
      <c r="ASW124" s="17"/>
      <c r="ASX124" s="17"/>
      <c r="ASY124" s="17"/>
      <c r="ASZ124" s="17"/>
      <c r="ATA124" s="17"/>
      <c r="ATB124" s="17"/>
      <c r="ATC124" s="17"/>
      <c r="ATD124" s="17"/>
      <c r="ATE124" s="17"/>
      <c r="ATF124" s="17"/>
      <c r="ATG124" s="17"/>
      <c r="ATH124" s="17"/>
      <c r="ATI124" s="17"/>
      <c r="ATJ124" s="17"/>
      <c r="ATK124" s="17"/>
      <c r="ATL124" s="17"/>
      <c r="ATM124" s="17"/>
      <c r="ATN124" s="17"/>
      <c r="ATO124" s="17"/>
      <c r="ATP124" s="17"/>
      <c r="ATQ124" s="17"/>
      <c r="ATR124" s="17"/>
      <c r="ATS124" s="17"/>
      <c r="ATT124" s="17"/>
      <c r="ATU124" s="17"/>
      <c r="ATV124" s="17"/>
      <c r="ATW124" s="17"/>
      <c r="ATX124" s="17"/>
      <c r="ATY124" s="17"/>
      <c r="ATZ124" s="17"/>
      <c r="AUA124" s="17"/>
      <c r="AUB124" s="17"/>
      <c r="AUC124" s="17"/>
      <c r="AUD124" s="17"/>
      <c r="AUE124" s="17"/>
      <c r="AUF124" s="17"/>
      <c r="AUG124" s="17"/>
      <c r="AUH124" s="17"/>
      <c r="AUI124" s="17"/>
      <c r="AUJ124" s="17"/>
      <c r="AUK124" s="17"/>
      <c r="AUL124" s="17"/>
      <c r="AUM124" s="17"/>
      <c r="AUN124" s="17"/>
      <c r="AUO124" s="17"/>
      <c r="AUP124" s="17"/>
      <c r="AUQ124" s="17"/>
      <c r="AUR124" s="17"/>
      <c r="AUS124" s="17"/>
      <c r="AUT124" s="17"/>
      <c r="AUU124" s="17"/>
      <c r="AUV124" s="17"/>
      <c r="AUW124" s="17"/>
      <c r="AUX124" s="17"/>
      <c r="AUY124" s="17"/>
      <c r="AUZ124" s="17"/>
      <c r="AVA124" s="17"/>
      <c r="AVB124" s="17"/>
      <c r="AVC124" s="17"/>
      <c r="AVD124" s="17"/>
      <c r="AVE124" s="17"/>
      <c r="AVF124" s="17"/>
      <c r="AVG124" s="17"/>
      <c r="AVH124" s="17"/>
      <c r="AVI124" s="17"/>
      <c r="AVJ124" s="17"/>
      <c r="AVK124" s="17"/>
      <c r="AVL124" s="17"/>
      <c r="AVM124" s="17"/>
      <c r="AVN124" s="17"/>
      <c r="AVO124" s="17"/>
      <c r="AVP124" s="17"/>
      <c r="AVQ124" s="17"/>
      <c r="AVR124" s="17"/>
      <c r="AVS124" s="17"/>
      <c r="AVT124" s="17"/>
      <c r="AVU124" s="17"/>
      <c r="AVV124" s="17"/>
      <c r="AVW124" s="17"/>
      <c r="AVX124" s="17"/>
      <c r="AVY124" s="17"/>
      <c r="AVZ124" s="17"/>
      <c r="AWA124" s="17"/>
      <c r="AWB124" s="17"/>
      <c r="AWC124" s="17"/>
      <c r="AWD124" s="17"/>
      <c r="AWE124" s="17"/>
      <c r="AWF124" s="17"/>
      <c r="AWG124" s="17"/>
      <c r="AWH124" s="17"/>
      <c r="AWI124" s="17"/>
      <c r="AWJ124" s="17"/>
      <c r="AWK124" s="17"/>
      <c r="AWL124" s="17"/>
      <c r="AWM124" s="17"/>
      <c r="AWN124" s="17"/>
      <c r="AWO124" s="17"/>
      <c r="AWP124" s="17"/>
      <c r="AWQ124" s="17"/>
      <c r="AWR124" s="17"/>
      <c r="AWS124" s="17"/>
      <c r="AWT124" s="17"/>
      <c r="AWU124" s="17"/>
      <c r="AWV124" s="17"/>
      <c r="AWW124" s="17"/>
      <c r="AWX124" s="17"/>
      <c r="AWY124" s="17"/>
      <c r="AWZ124" s="17"/>
      <c r="AXA124" s="17"/>
      <c r="AXB124" s="17"/>
      <c r="AXC124" s="17"/>
      <c r="AXD124" s="17"/>
      <c r="AXE124" s="17"/>
      <c r="AXF124" s="17"/>
      <c r="AXG124" s="17"/>
      <c r="AXH124" s="17"/>
      <c r="AXI124" s="17"/>
      <c r="AXJ124" s="17"/>
      <c r="AXK124" s="17"/>
      <c r="AXL124" s="17"/>
      <c r="AXM124" s="17"/>
      <c r="AXN124" s="17"/>
      <c r="AXO124" s="17"/>
      <c r="AXP124" s="17"/>
      <c r="AXQ124" s="17"/>
      <c r="AXR124" s="17"/>
      <c r="AXS124" s="17"/>
      <c r="AXT124" s="17"/>
      <c r="AXU124" s="17"/>
      <c r="AXV124" s="17"/>
      <c r="AXW124" s="17"/>
      <c r="AXX124" s="17"/>
      <c r="AXY124" s="17"/>
      <c r="AXZ124" s="17"/>
      <c r="AYA124" s="17"/>
      <c r="AYB124" s="17"/>
      <c r="AYC124" s="17"/>
      <c r="AYD124" s="17"/>
      <c r="AYE124" s="17"/>
      <c r="AYF124" s="17"/>
      <c r="AYG124" s="17"/>
      <c r="AYH124" s="17"/>
      <c r="AYI124" s="17"/>
      <c r="AYJ124" s="17"/>
      <c r="AYK124" s="17"/>
      <c r="AYL124" s="17"/>
      <c r="AYM124" s="17"/>
      <c r="AYN124" s="17"/>
      <c r="AYO124" s="17"/>
      <c r="AYP124" s="17"/>
      <c r="AYQ124" s="17"/>
      <c r="AYR124" s="17"/>
      <c r="AYS124" s="17"/>
      <c r="AYT124" s="17"/>
      <c r="AYU124" s="17"/>
      <c r="AYV124" s="17"/>
      <c r="AYW124" s="17"/>
      <c r="AYX124" s="17"/>
      <c r="AYY124" s="17"/>
      <c r="AYZ124" s="17"/>
      <c r="AZA124" s="17"/>
      <c r="AZB124" s="17"/>
      <c r="AZC124" s="17"/>
      <c r="AZD124" s="17"/>
      <c r="AZE124" s="17"/>
      <c r="AZF124" s="17"/>
      <c r="AZG124" s="17"/>
      <c r="AZH124" s="17"/>
      <c r="AZI124" s="17"/>
      <c r="AZJ124" s="17"/>
      <c r="AZK124" s="17"/>
      <c r="AZL124" s="17"/>
      <c r="AZM124" s="17"/>
      <c r="AZN124" s="17"/>
      <c r="AZO124" s="17"/>
      <c r="AZP124" s="17"/>
      <c r="AZQ124" s="17"/>
      <c r="AZR124" s="17"/>
      <c r="AZS124" s="17"/>
      <c r="AZT124" s="17"/>
      <c r="AZU124" s="17"/>
      <c r="AZV124" s="17"/>
      <c r="AZW124" s="17"/>
      <c r="AZX124" s="17"/>
      <c r="AZY124" s="17"/>
      <c r="AZZ124" s="17"/>
      <c r="BAA124" s="17"/>
      <c r="BAB124" s="17"/>
      <c r="BAC124" s="17"/>
      <c r="BAD124" s="17"/>
      <c r="BAE124" s="17"/>
      <c r="BAF124" s="17"/>
      <c r="BAG124" s="17"/>
      <c r="BAH124" s="17"/>
      <c r="BAI124" s="17"/>
      <c r="BAJ124" s="17"/>
      <c r="BAK124" s="17"/>
      <c r="BAL124" s="17"/>
      <c r="BAM124" s="17"/>
      <c r="BAN124" s="17"/>
      <c r="BAO124" s="17"/>
      <c r="BAP124" s="17"/>
      <c r="BAQ124" s="17"/>
      <c r="BAR124" s="17"/>
      <c r="BAS124" s="17"/>
      <c r="BAT124" s="17"/>
      <c r="BAU124" s="17"/>
      <c r="BAV124" s="17"/>
      <c r="BAW124" s="17"/>
      <c r="BAX124" s="17"/>
      <c r="BAY124" s="17"/>
      <c r="BAZ124" s="17"/>
      <c r="BBA124" s="17"/>
      <c r="BBB124" s="17"/>
      <c r="BBC124" s="17"/>
      <c r="BBD124" s="17"/>
      <c r="BBE124" s="17"/>
      <c r="BBF124" s="17"/>
      <c r="BBG124" s="17"/>
      <c r="BBH124" s="17"/>
      <c r="BBI124" s="17"/>
      <c r="BBJ124" s="17"/>
      <c r="BBK124" s="17"/>
      <c r="BBL124" s="17"/>
      <c r="BBM124" s="17"/>
      <c r="BBN124" s="17"/>
      <c r="BBO124" s="17"/>
      <c r="BBP124" s="17"/>
      <c r="BBQ124" s="17"/>
      <c r="BBR124" s="17"/>
      <c r="BBS124" s="17"/>
      <c r="BBT124" s="17"/>
      <c r="BBU124" s="17"/>
      <c r="BBV124" s="17"/>
      <c r="BBW124" s="17"/>
      <c r="BBX124" s="17"/>
      <c r="BBY124" s="17"/>
      <c r="BBZ124" s="17"/>
      <c r="BCA124" s="17"/>
      <c r="BCB124" s="17"/>
      <c r="BCC124" s="17"/>
      <c r="BCD124" s="17"/>
      <c r="BCE124" s="17"/>
      <c r="BCF124" s="17"/>
      <c r="BCG124" s="17"/>
      <c r="BCH124" s="17"/>
      <c r="BCI124" s="17"/>
      <c r="BCJ124" s="17"/>
      <c r="BCK124" s="17"/>
      <c r="BCL124" s="17"/>
      <c r="BCM124" s="17"/>
      <c r="BCN124" s="17"/>
      <c r="BCO124" s="17"/>
      <c r="BCP124" s="17"/>
      <c r="BCQ124" s="17"/>
      <c r="BCR124" s="17"/>
      <c r="BCS124" s="17"/>
      <c r="BCT124" s="17"/>
      <c r="BCU124" s="17"/>
      <c r="BCV124" s="17"/>
      <c r="BCW124" s="17"/>
      <c r="BCX124" s="17"/>
      <c r="BCY124" s="17"/>
      <c r="BCZ124" s="17"/>
      <c r="BDA124" s="17"/>
      <c r="BDB124" s="17"/>
      <c r="BDC124" s="17"/>
      <c r="BDD124" s="17"/>
      <c r="BDE124" s="17"/>
      <c r="BDF124" s="17"/>
      <c r="BDG124" s="17"/>
      <c r="BDH124" s="17"/>
      <c r="BDI124" s="17"/>
      <c r="BDJ124" s="17"/>
      <c r="BDK124" s="17"/>
      <c r="BDL124" s="17"/>
      <c r="BDM124" s="17"/>
      <c r="BDN124" s="17"/>
      <c r="BDO124" s="17"/>
      <c r="BDP124" s="17"/>
      <c r="BDQ124" s="17"/>
      <c r="BDR124" s="17"/>
      <c r="BDS124" s="17"/>
      <c r="BDT124" s="17"/>
      <c r="BDU124" s="17"/>
      <c r="BDV124" s="17"/>
      <c r="BDW124" s="17"/>
      <c r="BDX124" s="17"/>
      <c r="BDY124" s="17"/>
      <c r="BDZ124" s="17"/>
      <c r="BEA124" s="17"/>
      <c r="BEB124" s="17"/>
      <c r="BEC124" s="17"/>
      <c r="BED124" s="17"/>
      <c r="BEE124" s="17"/>
      <c r="BEF124" s="17"/>
      <c r="BEG124" s="17"/>
      <c r="BEH124" s="17"/>
      <c r="BEI124" s="17"/>
      <c r="BEJ124" s="17"/>
      <c r="BEK124" s="17"/>
      <c r="BEL124" s="17"/>
      <c r="BEM124" s="17"/>
      <c r="BEN124" s="17"/>
      <c r="BEO124" s="17"/>
      <c r="BEP124" s="17"/>
      <c r="BEQ124" s="17"/>
      <c r="BER124" s="17"/>
      <c r="BES124" s="17"/>
      <c r="BET124" s="17"/>
      <c r="BEU124" s="17"/>
      <c r="BEV124" s="17"/>
      <c r="BEW124" s="17"/>
      <c r="BEX124" s="17"/>
      <c r="BEY124" s="17"/>
      <c r="BEZ124" s="17"/>
      <c r="BFA124" s="17"/>
      <c r="BFB124" s="17"/>
      <c r="BFC124" s="17"/>
      <c r="BFD124" s="17"/>
      <c r="BFE124" s="17"/>
      <c r="BFF124" s="17"/>
      <c r="BFG124" s="17"/>
      <c r="BFH124" s="17"/>
      <c r="BFI124" s="17"/>
      <c r="BFJ124" s="17"/>
      <c r="BFK124" s="17"/>
      <c r="BFL124" s="17"/>
      <c r="BFM124" s="17"/>
      <c r="BFN124" s="17"/>
      <c r="BFO124" s="17"/>
      <c r="BFP124" s="17"/>
      <c r="BFQ124" s="17"/>
      <c r="BFR124" s="17"/>
      <c r="BFS124" s="17"/>
      <c r="BFT124" s="17"/>
      <c r="BFU124" s="17"/>
      <c r="BFV124" s="17"/>
      <c r="BFW124" s="17"/>
      <c r="BFX124" s="17"/>
      <c r="BFY124" s="17"/>
      <c r="BFZ124" s="17"/>
      <c r="BGA124" s="17"/>
      <c r="BGB124" s="17"/>
      <c r="BGC124" s="17"/>
      <c r="BGD124" s="17"/>
      <c r="BGE124" s="17"/>
      <c r="BGF124" s="17"/>
      <c r="BGG124" s="17"/>
      <c r="BGH124" s="17"/>
      <c r="BGI124" s="17"/>
      <c r="BGJ124" s="17"/>
      <c r="BGK124" s="17"/>
      <c r="BGL124" s="17"/>
      <c r="BGM124" s="17"/>
      <c r="BGN124" s="17"/>
      <c r="BGO124" s="17"/>
      <c r="BGP124" s="17"/>
      <c r="BGQ124" s="17"/>
      <c r="BGR124" s="17"/>
      <c r="BGS124" s="17"/>
      <c r="BGT124" s="17"/>
      <c r="BGU124" s="17"/>
      <c r="BGV124" s="17"/>
      <c r="BGW124" s="17"/>
      <c r="BGX124" s="17"/>
      <c r="BGY124" s="17"/>
      <c r="BGZ124" s="17"/>
      <c r="BHA124" s="17"/>
      <c r="BHB124" s="17"/>
      <c r="BHC124" s="17"/>
      <c r="BHD124" s="17"/>
      <c r="BHE124" s="17"/>
      <c r="BHF124" s="17"/>
      <c r="BHG124" s="17"/>
      <c r="BHH124" s="17"/>
      <c r="BHI124" s="17"/>
      <c r="BHJ124" s="17"/>
      <c r="BHK124" s="17"/>
      <c r="BHL124" s="17"/>
      <c r="BHM124" s="17"/>
      <c r="BHN124" s="17"/>
      <c r="BHO124" s="17"/>
      <c r="BHP124" s="17"/>
      <c r="BHQ124" s="17"/>
      <c r="BHR124" s="17"/>
      <c r="BHS124" s="17"/>
      <c r="BHT124" s="17"/>
      <c r="BHU124" s="17"/>
      <c r="BHV124" s="17"/>
      <c r="BHW124" s="17"/>
      <c r="BHX124" s="17"/>
      <c r="BHY124" s="17"/>
      <c r="BHZ124" s="17"/>
      <c r="BIA124" s="17"/>
      <c r="BIB124" s="17"/>
      <c r="BIC124" s="17"/>
      <c r="BID124" s="17"/>
      <c r="BIE124" s="17"/>
      <c r="BIF124" s="17"/>
      <c r="BIG124" s="17"/>
      <c r="BIH124" s="17"/>
      <c r="BII124" s="17"/>
      <c r="BIJ124" s="17"/>
      <c r="BIK124" s="17"/>
      <c r="BIL124" s="17"/>
      <c r="BIM124" s="17"/>
      <c r="BIN124" s="17"/>
      <c r="BIO124" s="17"/>
      <c r="BIP124" s="17"/>
      <c r="BIQ124" s="17"/>
      <c r="BIR124" s="17"/>
      <c r="BIS124" s="17"/>
      <c r="BIT124" s="17"/>
      <c r="BIU124" s="17"/>
      <c r="BIV124" s="17"/>
      <c r="BIW124" s="17"/>
      <c r="BIX124" s="17"/>
      <c r="BIY124" s="17"/>
      <c r="BIZ124" s="17"/>
      <c r="BJA124" s="17"/>
      <c r="BJB124" s="17"/>
      <c r="BJC124" s="17"/>
      <c r="BJD124" s="17"/>
      <c r="BJE124" s="17"/>
      <c r="BJF124" s="17"/>
      <c r="BJG124" s="17"/>
      <c r="BJH124" s="17"/>
      <c r="BJI124" s="17"/>
      <c r="BJJ124" s="17"/>
      <c r="BJK124" s="17"/>
      <c r="BJL124" s="17"/>
      <c r="BJM124" s="17"/>
      <c r="BJN124" s="17"/>
      <c r="BJO124" s="17"/>
      <c r="BJP124" s="17"/>
      <c r="BJQ124" s="17"/>
      <c r="BJR124" s="17"/>
      <c r="BJS124" s="17"/>
      <c r="BJT124" s="17"/>
      <c r="BJU124" s="17"/>
      <c r="BJV124" s="17"/>
      <c r="BJW124" s="17"/>
      <c r="BJX124" s="17"/>
      <c r="BJY124" s="17"/>
      <c r="BJZ124" s="17"/>
      <c r="BKA124" s="17"/>
      <c r="BKB124" s="17"/>
      <c r="BKC124" s="17"/>
      <c r="BKD124" s="17"/>
      <c r="BKE124" s="17"/>
      <c r="BKF124" s="17"/>
      <c r="BKG124" s="17"/>
      <c r="BKH124" s="17"/>
      <c r="BKI124" s="17"/>
      <c r="BKJ124" s="17"/>
      <c r="BKK124" s="17"/>
      <c r="BKL124" s="17"/>
      <c r="BKM124" s="17"/>
      <c r="BKN124" s="17"/>
      <c r="BKO124" s="17"/>
      <c r="BKP124" s="17"/>
      <c r="BKQ124" s="17"/>
      <c r="BKR124" s="17"/>
      <c r="BKS124" s="17"/>
      <c r="BKT124" s="17"/>
      <c r="BKU124" s="17"/>
      <c r="BKV124" s="17"/>
      <c r="BKW124" s="17"/>
      <c r="BKX124" s="17"/>
      <c r="BKY124" s="17"/>
      <c r="BKZ124" s="17"/>
      <c r="BLA124" s="17"/>
      <c r="BLB124" s="17"/>
      <c r="BLC124" s="17"/>
      <c r="BLD124" s="17"/>
      <c r="BLE124" s="17"/>
      <c r="BLF124" s="17"/>
      <c r="BLG124" s="17"/>
      <c r="BLH124" s="17"/>
      <c r="BLI124" s="17"/>
      <c r="BLJ124" s="17"/>
      <c r="BLK124" s="17"/>
      <c r="BLL124" s="17"/>
      <c r="BLM124" s="17"/>
      <c r="BLN124" s="17"/>
      <c r="BLO124" s="17"/>
      <c r="BLP124" s="17"/>
      <c r="BLQ124" s="17"/>
      <c r="BLR124" s="17"/>
      <c r="BLS124" s="17"/>
      <c r="BLT124" s="17"/>
      <c r="BLU124" s="17"/>
      <c r="BLV124" s="17"/>
      <c r="BLW124" s="17"/>
      <c r="BLX124" s="17"/>
      <c r="BLY124" s="17"/>
      <c r="BLZ124" s="17"/>
      <c r="BMA124" s="17"/>
      <c r="BMB124" s="17"/>
      <c r="BMC124" s="17"/>
      <c r="BMD124" s="17"/>
      <c r="BME124" s="17"/>
      <c r="BMF124" s="17"/>
      <c r="BMG124" s="17"/>
      <c r="BMH124" s="17"/>
      <c r="BMI124" s="17"/>
      <c r="BMJ124" s="17"/>
      <c r="BMK124" s="17"/>
      <c r="BML124" s="17"/>
      <c r="BMM124" s="17"/>
      <c r="BMN124" s="17"/>
      <c r="BMO124" s="17"/>
      <c r="BMP124" s="17"/>
      <c r="BMQ124" s="17"/>
      <c r="BMR124" s="17"/>
      <c r="BMS124" s="17"/>
      <c r="BMT124" s="17"/>
      <c r="BMU124" s="17"/>
      <c r="BMV124" s="17"/>
      <c r="BMW124" s="17"/>
      <c r="BMX124" s="17"/>
      <c r="BMY124" s="17"/>
      <c r="BMZ124" s="17"/>
      <c r="BNA124" s="17"/>
      <c r="BNB124" s="17"/>
      <c r="BNC124" s="17"/>
      <c r="BND124" s="17"/>
      <c r="BNE124" s="17"/>
      <c r="BNF124" s="17"/>
      <c r="BNG124" s="17"/>
      <c r="BNH124" s="17"/>
      <c r="BNI124" s="17"/>
      <c r="BNJ124" s="17"/>
      <c r="BNK124" s="17"/>
      <c r="BNL124" s="17"/>
      <c r="BNM124" s="17"/>
      <c r="BNN124" s="17"/>
      <c r="BNO124" s="17"/>
      <c r="BNP124" s="17"/>
      <c r="BNQ124" s="17"/>
      <c r="BNR124" s="17"/>
      <c r="BNS124" s="17"/>
      <c r="BNT124" s="17"/>
      <c r="BNU124" s="17"/>
      <c r="BNV124" s="17"/>
      <c r="BNW124" s="17"/>
      <c r="BNX124" s="17"/>
      <c r="BNY124" s="17"/>
      <c r="BNZ124" s="17"/>
      <c r="BOA124" s="17"/>
      <c r="BOB124" s="17"/>
      <c r="BOC124" s="17"/>
      <c r="BOD124" s="17"/>
      <c r="BOE124" s="17"/>
      <c r="BOF124" s="17"/>
      <c r="BOG124" s="17"/>
      <c r="BOH124" s="17"/>
      <c r="BOI124" s="17"/>
      <c r="BOJ124" s="17"/>
      <c r="BOK124" s="17"/>
      <c r="BOL124" s="17"/>
      <c r="BOM124" s="17"/>
      <c r="BON124" s="17"/>
      <c r="BOO124" s="17"/>
      <c r="BOP124" s="17"/>
      <c r="BOQ124" s="17"/>
      <c r="BOR124" s="17"/>
      <c r="BOS124" s="17"/>
      <c r="BOT124" s="17"/>
      <c r="BOU124" s="17"/>
      <c r="BOV124" s="17"/>
      <c r="BOW124" s="17"/>
      <c r="BOX124" s="17"/>
      <c r="BOY124" s="17"/>
      <c r="BOZ124" s="17"/>
      <c r="BPA124" s="17"/>
      <c r="BPB124" s="17"/>
      <c r="BPC124" s="17"/>
      <c r="BPD124" s="17"/>
      <c r="BPE124" s="17"/>
      <c r="BPF124" s="17"/>
      <c r="BPG124" s="17"/>
      <c r="BPH124" s="17"/>
      <c r="BPI124" s="17"/>
      <c r="BPJ124" s="17"/>
      <c r="BPK124" s="17"/>
      <c r="BPL124" s="17"/>
      <c r="BPM124" s="17"/>
      <c r="BPN124" s="17"/>
      <c r="BPO124" s="17"/>
      <c r="BPP124" s="17"/>
      <c r="BPQ124" s="17"/>
      <c r="BPR124" s="17"/>
      <c r="BPS124" s="17"/>
      <c r="BPT124" s="17"/>
      <c r="BPU124" s="17"/>
      <c r="BPV124" s="17"/>
      <c r="BPW124" s="17"/>
      <c r="BPX124" s="17"/>
      <c r="BPY124" s="17"/>
      <c r="BPZ124" s="17"/>
      <c r="BQA124" s="17"/>
      <c r="BQB124" s="17"/>
      <c r="BQC124" s="17"/>
      <c r="BQD124" s="17"/>
      <c r="BQE124" s="17"/>
      <c r="BQF124" s="17"/>
      <c r="BQG124" s="17"/>
      <c r="BQH124" s="17"/>
      <c r="BQI124" s="17"/>
      <c r="BQJ124" s="17"/>
      <c r="BQK124" s="17"/>
      <c r="BQL124" s="17"/>
      <c r="BQM124" s="17"/>
      <c r="BQN124" s="17"/>
      <c r="BQO124" s="17"/>
      <c r="BQP124" s="17"/>
      <c r="BQQ124" s="17"/>
      <c r="BQR124" s="17"/>
      <c r="BQS124" s="17"/>
      <c r="BQT124" s="17"/>
      <c r="BQU124" s="17"/>
      <c r="BQV124" s="17"/>
      <c r="BQW124" s="17"/>
      <c r="BQX124" s="17"/>
      <c r="BQY124" s="17"/>
      <c r="BQZ124" s="17"/>
      <c r="BRA124" s="17"/>
      <c r="BRB124" s="17"/>
      <c r="BRC124" s="17"/>
      <c r="BRD124" s="17"/>
      <c r="BRE124" s="17"/>
      <c r="BRF124" s="17"/>
      <c r="BRG124" s="17"/>
      <c r="BRH124" s="17"/>
      <c r="BRI124" s="17"/>
      <c r="BRJ124" s="17"/>
      <c r="BRK124" s="17"/>
      <c r="BRL124" s="17"/>
      <c r="BRM124" s="17"/>
      <c r="BRN124" s="17"/>
      <c r="BRO124" s="17"/>
      <c r="BRP124" s="17"/>
      <c r="BRQ124" s="17"/>
      <c r="BRR124" s="17"/>
      <c r="BRS124" s="17"/>
      <c r="BRT124" s="17"/>
      <c r="BRU124" s="17"/>
      <c r="BRV124" s="17"/>
      <c r="BRW124" s="17"/>
      <c r="BRX124" s="17"/>
      <c r="BRY124" s="17"/>
      <c r="BRZ124" s="17"/>
      <c r="BSA124" s="17"/>
      <c r="BSB124" s="17"/>
      <c r="BSC124" s="17"/>
      <c r="BSD124" s="17"/>
      <c r="BSE124" s="17"/>
      <c r="BSF124" s="17"/>
      <c r="BSG124" s="17"/>
      <c r="BSH124" s="17"/>
      <c r="BSI124" s="17"/>
      <c r="BSJ124" s="17"/>
      <c r="BSK124" s="17"/>
      <c r="BSL124" s="17"/>
      <c r="BSM124" s="17"/>
      <c r="BSN124" s="17"/>
      <c r="BSO124" s="17"/>
      <c r="BSP124" s="17"/>
      <c r="BSQ124" s="17"/>
      <c r="BSR124" s="17"/>
      <c r="BSS124" s="17"/>
      <c r="BST124" s="17"/>
      <c r="BSU124" s="17"/>
      <c r="BSV124" s="17"/>
      <c r="BSW124" s="17"/>
      <c r="BSX124" s="17"/>
      <c r="BSY124" s="17"/>
      <c r="BSZ124" s="17"/>
      <c r="BTA124" s="17"/>
      <c r="BTB124" s="17"/>
      <c r="BTC124" s="17"/>
      <c r="BTD124" s="17"/>
      <c r="BTE124" s="17"/>
      <c r="BTF124" s="17"/>
      <c r="BTG124" s="17"/>
      <c r="BTH124" s="17"/>
      <c r="BTI124" s="17"/>
      <c r="BTJ124" s="17"/>
      <c r="BTK124" s="17"/>
      <c r="BTL124" s="17"/>
      <c r="BTM124" s="17"/>
      <c r="BTN124" s="17"/>
      <c r="BTO124" s="17"/>
      <c r="BTP124" s="17"/>
      <c r="BTQ124" s="17"/>
      <c r="BTR124" s="17"/>
      <c r="BTS124" s="17"/>
      <c r="BTT124" s="17"/>
      <c r="BTU124" s="17"/>
      <c r="BTV124" s="17"/>
      <c r="BTW124" s="17"/>
      <c r="BTX124" s="17"/>
      <c r="BTY124" s="17"/>
      <c r="BTZ124" s="17"/>
      <c r="BUA124" s="17"/>
      <c r="BUB124" s="17"/>
      <c r="BUC124" s="17"/>
      <c r="BUD124" s="17"/>
      <c r="BUE124" s="17"/>
      <c r="BUF124" s="17"/>
      <c r="BUG124" s="17"/>
      <c r="BUH124" s="17"/>
      <c r="BUI124" s="17"/>
      <c r="BUJ124" s="17"/>
      <c r="BUK124" s="17"/>
      <c r="BUL124" s="17"/>
      <c r="BUM124" s="17"/>
      <c r="BUN124" s="17"/>
      <c r="BUO124" s="17"/>
      <c r="BUP124" s="17"/>
      <c r="BUQ124" s="17"/>
      <c r="BUR124" s="17"/>
      <c r="BUS124" s="17"/>
      <c r="BUT124" s="17"/>
      <c r="BUU124" s="17"/>
      <c r="BUV124" s="17"/>
      <c r="BUW124" s="17"/>
      <c r="BUX124" s="17"/>
      <c r="BUY124" s="17"/>
      <c r="BUZ124" s="17"/>
      <c r="BVA124" s="17"/>
      <c r="BVB124" s="17"/>
      <c r="BVC124" s="17"/>
      <c r="BVD124" s="17"/>
      <c r="BVE124" s="17"/>
      <c r="BVF124" s="17"/>
      <c r="BVG124" s="17"/>
      <c r="BVH124" s="17"/>
      <c r="BVI124" s="17"/>
      <c r="BVJ124" s="17"/>
      <c r="BVK124" s="17"/>
      <c r="BVL124" s="17"/>
      <c r="BVM124" s="17"/>
      <c r="BVN124" s="17"/>
      <c r="BVO124" s="17"/>
      <c r="BVP124" s="17"/>
      <c r="BVQ124" s="17"/>
      <c r="BVR124" s="17"/>
      <c r="BVS124" s="17"/>
      <c r="BVT124" s="17"/>
      <c r="BVU124" s="17"/>
      <c r="BVV124" s="17"/>
      <c r="BVW124" s="17"/>
      <c r="BVX124" s="17"/>
      <c r="BVY124" s="17"/>
      <c r="BVZ124" s="17"/>
      <c r="BWA124" s="17"/>
      <c r="BWB124" s="17"/>
      <c r="BWC124" s="17"/>
      <c r="BWD124" s="17"/>
      <c r="BWE124" s="17"/>
      <c r="BWF124" s="17"/>
      <c r="BWG124" s="17"/>
      <c r="BWH124" s="17"/>
      <c r="BWI124" s="17"/>
      <c r="BWJ124" s="17"/>
      <c r="BWK124" s="17"/>
      <c r="BWL124" s="17"/>
      <c r="BWM124" s="17"/>
      <c r="BWN124" s="17"/>
      <c r="BWO124" s="17"/>
      <c r="BWP124" s="17"/>
      <c r="BWQ124" s="17"/>
      <c r="BWR124" s="17"/>
      <c r="BWS124" s="17"/>
      <c r="BWT124" s="17"/>
      <c r="BWU124" s="17"/>
      <c r="BWV124" s="17"/>
      <c r="BWW124" s="17"/>
      <c r="BWX124" s="17"/>
      <c r="BWY124" s="17"/>
      <c r="BWZ124" s="17"/>
      <c r="BXA124" s="17"/>
      <c r="BXB124" s="17"/>
      <c r="BXC124" s="17"/>
      <c r="BXD124" s="17"/>
      <c r="BXE124" s="17"/>
      <c r="BXF124" s="17"/>
      <c r="BXG124" s="17"/>
      <c r="BXH124" s="17"/>
      <c r="BXI124" s="17"/>
      <c r="BXJ124" s="17"/>
      <c r="BXK124" s="17"/>
      <c r="BXL124" s="17"/>
      <c r="BXM124" s="17"/>
      <c r="BXN124" s="17"/>
      <c r="BXO124" s="17"/>
      <c r="BXP124" s="17"/>
      <c r="BXQ124" s="17"/>
      <c r="BXR124" s="17"/>
      <c r="BXS124" s="17"/>
      <c r="BXT124" s="17"/>
      <c r="BXU124" s="17"/>
      <c r="BXV124" s="17"/>
      <c r="BXW124" s="17"/>
      <c r="BXX124" s="17"/>
      <c r="BXY124" s="17"/>
      <c r="BXZ124" s="17"/>
      <c r="BYA124" s="17"/>
      <c r="BYB124" s="17"/>
      <c r="BYC124" s="17"/>
      <c r="BYD124" s="17"/>
      <c r="BYE124" s="17"/>
      <c r="BYF124" s="17"/>
      <c r="BYG124" s="17"/>
      <c r="BYH124" s="17"/>
      <c r="BYI124" s="17"/>
      <c r="BYJ124" s="17"/>
      <c r="BYK124" s="17"/>
      <c r="BYL124" s="17"/>
      <c r="BYM124" s="17"/>
      <c r="BYN124" s="17"/>
      <c r="BYO124" s="17"/>
      <c r="BYP124" s="17"/>
      <c r="BYQ124" s="17"/>
      <c r="BYR124" s="17"/>
      <c r="BYS124" s="17"/>
      <c r="BYT124" s="17"/>
      <c r="BYU124" s="17"/>
      <c r="BYV124" s="17"/>
      <c r="BYW124" s="17"/>
      <c r="BYX124" s="17"/>
      <c r="BYY124" s="17"/>
      <c r="BYZ124" s="17"/>
      <c r="BZA124" s="17"/>
      <c r="BZB124" s="17"/>
      <c r="BZC124" s="17"/>
      <c r="BZD124" s="17"/>
      <c r="BZE124" s="17"/>
      <c r="BZF124" s="17"/>
      <c r="BZG124" s="17"/>
      <c r="BZH124" s="17"/>
      <c r="BZI124" s="17"/>
      <c r="BZJ124" s="17"/>
      <c r="BZK124" s="17"/>
      <c r="BZL124" s="17"/>
      <c r="BZM124" s="17"/>
      <c r="BZN124" s="17"/>
      <c r="BZO124" s="17"/>
      <c r="BZP124" s="17"/>
      <c r="BZQ124" s="17"/>
      <c r="BZR124" s="17"/>
      <c r="BZS124" s="17"/>
      <c r="BZT124" s="17"/>
      <c r="BZU124" s="17"/>
      <c r="BZV124" s="17"/>
      <c r="BZW124" s="17"/>
      <c r="BZX124" s="17"/>
      <c r="BZY124" s="17"/>
      <c r="BZZ124" s="17"/>
      <c r="CAA124" s="17"/>
      <c r="CAB124" s="17"/>
      <c r="CAC124" s="17"/>
      <c r="CAD124" s="17"/>
      <c r="CAE124" s="17"/>
      <c r="CAF124" s="17"/>
      <c r="CAG124" s="17"/>
      <c r="CAH124" s="17"/>
      <c r="CAI124" s="17"/>
      <c r="CAJ124" s="17"/>
      <c r="CAK124" s="17"/>
      <c r="CAL124" s="17"/>
      <c r="CAM124" s="17"/>
      <c r="CAN124" s="17"/>
      <c r="CAO124" s="17"/>
      <c r="CAP124" s="17"/>
      <c r="CAQ124" s="17"/>
      <c r="CAR124" s="17"/>
      <c r="CAS124" s="17"/>
      <c r="CAT124" s="17"/>
      <c r="CAU124" s="17"/>
      <c r="CAV124" s="17"/>
      <c r="CAW124" s="17"/>
      <c r="CAX124" s="17"/>
      <c r="CAY124" s="17"/>
      <c r="CAZ124" s="17"/>
      <c r="CBA124" s="17"/>
      <c r="CBB124" s="17"/>
      <c r="CBC124" s="17"/>
      <c r="CBD124" s="17"/>
      <c r="CBE124" s="17"/>
      <c r="CBF124" s="17"/>
      <c r="CBG124" s="17"/>
      <c r="CBH124" s="17"/>
      <c r="CBI124" s="17"/>
      <c r="CBJ124" s="17"/>
      <c r="CBK124" s="17"/>
      <c r="CBL124" s="17"/>
      <c r="CBM124" s="17"/>
      <c r="CBN124" s="17"/>
      <c r="CBO124" s="17"/>
      <c r="CBP124" s="17"/>
      <c r="CBQ124" s="17"/>
      <c r="CBR124" s="17"/>
      <c r="CBS124" s="17"/>
      <c r="CBT124" s="17"/>
      <c r="CBU124" s="17"/>
      <c r="CBV124" s="17"/>
      <c r="CBW124" s="17"/>
      <c r="CBX124" s="17"/>
      <c r="CBY124" s="17"/>
      <c r="CBZ124" s="17"/>
      <c r="CCA124" s="17"/>
      <c r="CCB124" s="17"/>
      <c r="CCC124" s="17"/>
      <c r="CCD124" s="17"/>
      <c r="CCE124" s="17"/>
      <c r="CCF124" s="17"/>
      <c r="CCG124" s="17"/>
      <c r="CCH124" s="17"/>
      <c r="CCI124" s="17"/>
      <c r="CCJ124" s="17"/>
      <c r="CCK124" s="17"/>
      <c r="CCL124" s="17"/>
      <c r="CCM124" s="17"/>
      <c r="CCN124" s="17"/>
      <c r="CCO124" s="17"/>
      <c r="CCP124" s="17"/>
      <c r="CCQ124" s="17"/>
      <c r="CCR124" s="17"/>
      <c r="CCS124" s="17"/>
      <c r="CCT124" s="17"/>
      <c r="CCU124" s="17"/>
      <c r="CCV124" s="17"/>
      <c r="CCW124" s="17"/>
      <c r="CCX124" s="17"/>
      <c r="CCY124" s="17"/>
      <c r="CCZ124" s="17"/>
      <c r="CDA124" s="17"/>
      <c r="CDB124" s="17"/>
      <c r="CDC124" s="17"/>
      <c r="CDD124" s="17"/>
      <c r="CDE124" s="17"/>
      <c r="CDF124" s="17"/>
      <c r="CDG124" s="17"/>
      <c r="CDH124" s="17"/>
      <c r="CDI124" s="17"/>
      <c r="CDJ124" s="17"/>
      <c r="CDK124" s="17"/>
      <c r="CDL124" s="17"/>
      <c r="CDM124" s="17"/>
      <c r="CDN124" s="17"/>
      <c r="CDO124" s="17"/>
      <c r="CDP124" s="17"/>
      <c r="CDQ124" s="17"/>
      <c r="CDR124" s="17"/>
      <c r="CDS124" s="17"/>
      <c r="CDT124" s="17"/>
      <c r="CDU124" s="17"/>
      <c r="CDV124" s="17"/>
      <c r="CDW124" s="17"/>
      <c r="CDX124" s="17"/>
      <c r="CDY124" s="17"/>
      <c r="CDZ124" s="17"/>
      <c r="CEA124" s="17"/>
      <c r="CEB124" s="17"/>
      <c r="CEC124" s="17"/>
      <c r="CED124" s="17"/>
      <c r="CEE124" s="17"/>
      <c r="CEF124" s="17"/>
      <c r="CEG124" s="17"/>
      <c r="CEH124" s="17"/>
      <c r="CEI124" s="17"/>
      <c r="CEJ124" s="17"/>
      <c r="CEK124" s="17"/>
      <c r="CEL124" s="17"/>
      <c r="CEM124" s="17"/>
      <c r="CEN124" s="17"/>
      <c r="CEO124" s="17"/>
      <c r="CEP124" s="17"/>
      <c r="CEQ124" s="17"/>
      <c r="CER124" s="17"/>
      <c r="CES124" s="17"/>
      <c r="CET124" s="17"/>
      <c r="CEU124" s="17"/>
      <c r="CEV124" s="17"/>
      <c r="CEW124" s="17"/>
      <c r="CEX124" s="17"/>
      <c r="CEY124" s="17"/>
      <c r="CEZ124" s="17"/>
      <c r="CFA124" s="17"/>
      <c r="CFB124" s="17"/>
      <c r="CFC124" s="17"/>
      <c r="CFD124" s="17"/>
      <c r="CFE124" s="17"/>
      <c r="CFF124" s="17"/>
      <c r="CFG124" s="17"/>
      <c r="CFH124" s="17"/>
      <c r="CFI124" s="17"/>
      <c r="CFJ124" s="17"/>
      <c r="CFK124" s="17"/>
      <c r="CFL124" s="17"/>
      <c r="CFM124" s="17"/>
      <c r="CFN124" s="17"/>
      <c r="CFO124" s="17"/>
      <c r="CFP124" s="17"/>
      <c r="CFQ124" s="17"/>
      <c r="CFR124" s="17"/>
      <c r="CFS124" s="17"/>
      <c r="CFT124" s="17"/>
      <c r="CFU124" s="17"/>
      <c r="CFV124" s="17"/>
      <c r="CFW124" s="17"/>
      <c r="CFX124" s="17"/>
      <c r="CFY124" s="17"/>
      <c r="CFZ124" s="17"/>
      <c r="CGA124" s="17"/>
      <c r="CGB124" s="17"/>
      <c r="CGC124" s="17"/>
      <c r="CGD124" s="17"/>
      <c r="CGE124" s="17"/>
      <c r="CGF124" s="17"/>
      <c r="CGG124" s="17"/>
      <c r="CGH124" s="17"/>
      <c r="CGI124" s="17"/>
      <c r="CGJ124" s="17"/>
      <c r="CGK124" s="17"/>
      <c r="CGL124" s="17"/>
      <c r="CGM124" s="17"/>
      <c r="CGN124" s="17"/>
      <c r="CGO124" s="17"/>
      <c r="CGP124" s="17"/>
      <c r="CGQ124" s="17"/>
      <c r="CGR124" s="17"/>
      <c r="CGS124" s="17"/>
      <c r="CGT124" s="17"/>
      <c r="CGU124" s="17"/>
      <c r="CGV124" s="17"/>
      <c r="CGW124" s="17"/>
      <c r="CGX124" s="17"/>
      <c r="CGY124" s="17"/>
      <c r="CGZ124" s="17"/>
      <c r="CHA124" s="17"/>
      <c r="CHB124" s="17"/>
      <c r="CHC124" s="17"/>
      <c r="CHD124" s="17"/>
      <c r="CHE124" s="17"/>
      <c r="CHF124" s="17"/>
      <c r="CHG124" s="17"/>
      <c r="CHH124" s="17"/>
      <c r="CHI124" s="17"/>
      <c r="CHJ124" s="17"/>
      <c r="CHK124" s="17"/>
      <c r="CHL124" s="17"/>
      <c r="CHM124" s="17"/>
      <c r="CHN124" s="17"/>
      <c r="CHO124" s="17"/>
      <c r="CHP124" s="17"/>
      <c r="CHQ124" s="17"/>
      <c r="CHR124" s="17"/>
      <c r="CHS124" s="17"/>
      <c r="CHT124" s="17"/>
      <c r="CHU124" s="17"/>
      <c r="CHV124" s="17"/>
      <c r="CHW124" s="17"/>
      <c r="CHX124" s="17"/>
      <c r="CHY124" s="17"/>
      <c r="CHZ124" s="17"/>
      <c r="CIA124" s="17"/>
      <c r="CIB124" s="17"/>
      <c r="CIC124" s="17"/>
      <c r="CID124" s="17"/>
      <c r="CIE124" s="17"/>
      <c r="CIF124" s="17"/>
      <c r="CIG124" s="17"/>
      <c r="CIH124" s="17"/>
      <c r="CII124" s="17"/>
      <c r="CIJ124" s="17"/>
      <c r="CIK124" s="17"/>
      <c r="CIL124" s="17"/>
      <c r="CIM124" s="17"/>
      <c r="CIN124" s="17"/>
      <c r="CIO124" s="17"/>
      <c r="CIP124" s="17"/>
      <c r="CIQ124" s="17"/>
      <c r="CIR124" s="17"/>
      <c r="CIS124" s="17"/>
      <c r="CIT124" s="17"/>
      <c r="CIU124" s="17"/>
      <c r="CIV124" s="17"/>
      <c r="CIW124" s="17"/>
      <c r="CIX124" s="17"/>
      <c r="CIY124" s="17"/>
      <c r="CIZ124" s="17"/>
      <c r="CJA124" s="17"/>
      <c r="CJB124" s="17"/>
      <c r="CJC124" s="17"/>
      <c r="CJD124" s="17"/>
      <c r="CJE124" s="17"/>
      <c r="CJF124" s="17"/>
      <c r="CJG124" s="17"/>
      <c r="CJH124" s="17"/>
      <c r="CJI124" s="17"/>
      <c r="CJJ124" s="17"/>
      <c r="CJK124" s="17"/>
      <c r="CJL124" s="17"/>
      <c r="CJM124" s="17"/>
      <c r="CJN124" s="17"/>
      <c r="CJO124" s="17"/>
      <c r="CJP124" s="17"/>
      <c r="CJQ124" s="17"/>
      <c r="CJR124" s="17"/>
      <c r="CJS124" s="17"/>
      <c r="CJT124" s="17"/>
      <c r="CJU124" s="17"/>
      <c r="CJV124" s="17"/>
      <c r="CJW124" s="17"/>
      <c r="CJX124" s="17"/>
      <c r="CJY124" s="17"/>
      <c r="CJZ124" s="17"/>
      <c r="CKA124" s="17"/>
      <c r="CKB124" s="17"/>
      <c r="CKC124" s="17"/>
      <c r="CKD124" s="17"/>
      <c r="CKE124" s="17"/>
      <c r="CKF124" s="17"/>
      <c r="CKG124" s="17"/>
      <c r="CKH124" s="17"/>
      <c r="CKI124" s="17"/>
      <c r="CKJ124" s="17"/>
      <c r="CKK124" s="17"/>
      <c r="CKL124" s="17"/>
      <c r="CKM124" s="17"/>
      <c r="CKN124" s="17"/>
      <c r="CKO124" s="17"/>
      <c r="CKP124" s="17"/>
      <c r="CKQ124" s="17"/>
      <c r="CKR124" s="17"/>
      <c r="CKS124" s="17"/>
      <c r="CKT124" s="17"/>
      <c r="CKU124" s="17"/>
      <c r="CKV124" s="17"/>
      <c r="CKW124" s="17"/>
      <c r="CKX124" s="17"/>
      <c r="CKY124" s="17"/>
      <c r="CKZ124" s="17"/>
      <c r="CLA124" s="17"/>
      <c r="CLB124" s="17"/>
      <c r="CLC124" s="17"/>
      <c r="CLD124" s="17"/>
      <c r="CLE124" s="17"/>
      <c r="CLF124" s="17"/>
      <c r="CLG124" s="17"/>
      <c r="CLH124" s="17"/>
      <c r="CLI124" s="17"/>
      <c r="CLJ124" s="17"/>
      <c r="CLK124" s="17"/>
      <c r="CLL124" s="17"/>
      <c r="CLM124" s="17"/>
      <c r="CLN124" s="17"/>
      <c r="CLO124" s="17"/>
      <c r="CLP124" s="17"/>
      <c r="CLQ124" s="17"/>
      <c r="CLR124" s="17"/>
      <c r="CLS124" s="17"/>
      <c r="CLT124" s="17"/>
      <c r="CLU124" s="17"/>
      <c r="CLV124" s="17"/>
      <c r="CLW124" s="17"/>
      <c r="CLX124" s="17"/>
      <c r="CLY124" s="17"/>
      <c r="CLZ124" s="17"/>
      <c r="CMA124" s="17"/>
      <c r="CMB124" s="17"/>
      <c r="CMC124" s="17"/>
      <c r="CMD124" s="17"/>
      <c r="CME124" s="17"/>
      <c r="CMF124" s="17"/>
      <c r="CMG124" s="17"/>
      <c r="CMH124" s="17"/>
      <c r="CMI124" s="17"/>
      <c r="CMJ124" s="17"/>
      <c r="CMK124" s="17"/>
      <c r="CML124" s="17"/>
      <c r="CMM124" s="17"/>
      <c r="CMN124" s="17"/>
      <c r="CMO124" s="17"/>
      <c r="CMP124" s="17"/>
      <c r="CMQ124" s="17"/>
      <c r="CMR124" s="17"/>
      <c r="CMS124" s="17"/>
      <c r="CMT124" s="17"/>
      <c r="CMU124" s="17"/>
      <c r="CMV124" s="17"/>
      <c r="CMW124" s="17"/>
      <c r="CMX124" s="17"/>
      <c r="CMY124" s="17"/>
      <c r="CMZ124" s="17"/>
      <c r="CNA124" s="17"/>
      <c r="CNB124" s="17"/>
      <c r="CNC124" s="17"/>
      <c r="CND124" s="17"/>
      <c r="CNE124" s="17"/>
      <c r="CNF124" s="17"/>
      <c r="CNG124" s="17"/>
      <c r="CNH124" s="17"/>
      <c r="CNI124" s="17"/>
      <c r="CNJ124" s="17"/>
      <c r="CNK124" s="17"/>
      <c r="CNL124" s="17"/>
      <c r="CNM124" s="17"/>
      <c r="CNN124" s="17"/>
      <c r="CNO124" s="17"/>
      <c r="CNP124" s="17"/>
      <c r="CNQ124" s="17"/>
      <c r="CNR124" s="17"/>
      <c r="CNS124" s="17"/>
      <c r="CNT124" s="17"/>
      <c r="CNU124" s="17"/>
      <c r="CNV124" s="17"/>
      <c r="CNW124" s="17"/>
      <c r="CNX124" s="17"/>
      <c r="CNY124" s="17"/>
      <c r="CNZ124" s="17"/>
      <c r="COA124" s="17"/>
      <c r="COB124" s="17"/>
      <c r="COC124" s="17"/>
      <c r="COD124" s="17"/>
      <c r="COE124" s="17"/>
      <c r="COF124" s="17"/>
      <c r="COG124" s="17"/>
      <c r="COH124" s="17"/>
      <c r="COI124" s="17"/>
      <c r="COJ124" s="17"/>
      <c r="COK124" s="17"/>
      <c r="COL124" s="17"/>
      <c r="COM124" s="17"/>
      <c r="CON124" s="17"/>
      <c r="COO124" s="17"/>
      <c r="COP124" s="17"/>
      <c r="COQ124" s="17"/>
      <c r="COR124" s="17"/>
      <c r="COS124" s="17"/>
      <c r="COT124" s="17"/>
      <c r="COU124" s="17"/>
      <c r="COV124" s="17"/>
      <c r="COW124" s="17"/>
      <c r="COX124" s="17"/>
      <c r="COY124" s="17"/>
      <c r="COZ124" s="17"/>
      <c r="CPA124" s="17"/>
      <c r="CPB124" s="17"/>
      <c r="CPC124" s="17"/>
      <c r="CPD124" s="17"/>
      <c r="CPE124" s="17"/>
      <c r="CPF124" s="17"/>
      <c r="CPG124" s="17"/>
      <c r="CPH124" s="17"/>
      <c r="CPI124" s="17"/>
      <c r="CPJ124" s="17"/>
      <c r="CPK124" s="17"/>
      <c r="CPL124" s="17"/>
      <c r="CPM124" s="17"/>
      <c r="CPN124" s="17"/>
      <c r="CPO124" s="17"/>
      <c r="CPP124" s="17"/>
      <c r="CPQ124" s="17"/>
      <c r="CPR124" s="17"/>
      <c r="CPS124" s="17"/>
      <c r="CPT124" s="17"/>
      <c r="CPU124" s="17"/>
      <c r="CPV124" s="17"/>
      <c r="CPW124" s="17"/>
      <c r="CPX124" s="17"/>
      <c r="CPY124" s="17"/>
      <c r="CPZ124" s="17"/>
      <c r="CQA124" s="17"/>
      <c r="CQB124" s="17"/>
      <c r="CQC124" s="17"/>
      <c r="CQD124" s="17"/>
      <c r="CQE124" s="17"/>
      <c r="CQF124" s="17"/>
      <c r="CQG124" s="17"/>
      <c r="CQH124" s="17"/>
      <c r="CQI124" s="17"/>
      <c r="CQJ124" s="17"/>
      <c r="CQK124" s="17"/>
      <c r="CQL124" s="17"/>
      <c r="CQM124" s="17"/>
      <c r="CQN124" s="17"/>
      <c r="CQO124" s="17"/>
      <c r="CQP124" s="17"/>
      <c r="CQQ124" s="17"/>
      <c r="CQR124" s="17"/>
      <c r="CQS124" s="17"/>
      <c r="CQT124" s="17"/>
      <c r="CQU124" s="17"/>
      <c r="CQV124" s="17"/>
      <c r="CQW124" s="17"/>
      <c r="CQX124" s="17"/>
      <c r="CQY124" s="17"/>
      <c r="CQZ124" s="17"/>
      <c r="CRA124" s="17"/>
      <c r="CRB124" s="17"/>
      <c r="CRC124" s="17"/>
      <c r="CRD124" s="17"/>
      <c r="CRE124" s="17"/>
      <c r="CRF124" s="17"/>
      <c r="CRG124" s="17"/>
      <c r="CRH124" s="17"/>
      <c r="CRI124" s="17"/>
      <c r="CRJ124" s="17"/>
      <c r="CRK124" s="17"/>
      <c r="CRL124" s="17"/>
      <c r="CRM124" s="17"/>
      <c r="CRN124" s="17"/>
      <c r="CRO124" s="17"/>
      <c r="CRP124" s="17"/>
      <c r="CRQ124" s="17"/>
      <c r="CRR124" s="17"/>
      <c r="CRS124" s="17"/>
      <c r="CRT124" s="17"/>
      <c r="CRU124" s="17"/>
      <c r="CRV124" s="17"/>
      <c r="CRW124" s="17"/>
      <c r="CRX124" s="17"/>
      <c r="CRY124" s="17"/>
      <c r="CRZ124" s="17"/>
      <c r="CSA124" s="17"/>
      <c r="CSB124" s="17"/>
      <c r="CSC124" s="17"/>
      <c r="CSD124" s="17"/>
      <c r="CSE124" s="17"/>
      <c r="CSF124" s="17"/>
      <c r="CSG124" s="17"/>
      <c r="CSH124" s="17"/>
      <c r="CSI124" s="17"/>
      <c r="CSJ124" s="17"/>
      <c r="CSK124" s="17"/>
      <c r="CSL124" s="17"/>
      <c r="CSM124" s="17"/>
      <c r="CSN124" s="17"/>
      <c r="CSO124" s="17"/>
      <c r="CSP124" s="17"/>
      <c r="CSQ124" s="17"/>
      <c r="CSR124" s="17"/>
      <c r="CSS124" s="17"/>
      <c r="CST124" s="17"/>
      <c r="CSU124" s="17"/>
      <c r="CSV124" s="17"/>
      <c r="CSW124" s="17"/>
      <c r="CSX124" s="17"/>
      <c r="CSY124" s="17"/>
      <c r="CSZ124" s="17"/>
      <c r="CTA124" s="17"/>
      <c r="CTB124" s="17"/>
      <c r="CTC124" s="17"/>
      <c r="CTD124" s="17"/>
      <c r="CTE124" s="17"/>
      <c r="CTF124" s="17"/>
      <c r="CTG124" s="17"/>
      <c r="CTH124" s="17"/>
      <c r="CTI124" s="17"/>
      <c r="CTJ124" s="17"/>
      <c r="CTK124" s="17"/>
      <c r="CTL124" s="17"/>
      <c r="CTM124" s="17"/>
      <c r="CTN124" s="17"/>
      <c r="CTO124" s="17"/>
      <c r="CTP124" s="17"/>
      <c r="CTQ124" s="17"/>
      <c r="CTR124" s="17"/>
      <c r="CTS124" s="17"/>
      <c r="CTT124" s="17"/>
      <c r="CTU124" s="17"/>
      <c r="CTV124" s="17"/>
      <c r="CTW124" s="17"/>
      <c r="CTX124" s="17"/>
      <c r="CTY124" s="17"/>
      <c r="CTZ124" s="17"/>
      <c r="CUA124" s="17"/>
      <c r="CUB124" s="17"/>
      <c r="CUC124" s="17"/>
      <c r="CUD124" s="17"/>
      <c r="CUE124" s="17"/>
      <c r="CUF124" s="17"/>
      <c r="CUG124" s="17"/>
      <c r="CUH124" s="17"/>
      <c r="CUI124" s="17"/>
      <c r="CUJ124" s="17"/>
      <c r="CUK124" s="17"/>
      <c r="CUL124" s="17"/>
      <c r="CUM124" s="17"/>
      <c r="CUN124" s="17"/>
      <c r="CUO124" s="17"/>
      <c r="CUP124" s="17"/>
      <c r="CUQ124" s="17"/>
      <c r="CUR124" s="17"/>
      <c r="CUS124" s="17"/>
      <c r="CUT124" s="17"/>
      <c r="CUU124" s="17"/>
      <c r="CUV124" s="17"/>
      <c r="CUW124" s="17"/>
      <c r="CUX124" s="17"/>
      <c r="CUY124" s="17"/>
      <c r="CUZ124" s="17"/>
      <c r="CVA124" s="17"/>
      <c r="CVB124" s="17"/>
      <c r="CVC124" s="17"/>
      <c r="CVD124" s="17"/>
      <c r="CVE124" s="17"/>
      <c r="CVF124" s="17"/>
      <c r="CVG124" s="17"/>
      <c r="CVH124" s="17"/>
      <c r="CVI124" s="17"/>
      <c r="CVJ124" s="17"/>
      <c r="CVK124" s="17"/>
      <c r="CVL124" s="17"/>
      <c r="CVM124" s="17"/>
      <c r="CVN124" s="17"/>
      <c r="CVO124" s="17"/>
      <c r="CVP124" s="17"/>
      <c r="CVQ124" s="17"/>
      <c r="CVR124" s="17"/>
      <c r="CVS124" s="17"/>
      <c r="CVT124" s="17"/>
      <c r="CVU124" s="17"/>
      <c r="CVV124" s="17"/>
      <c r="CVW124" s="17"/>
      <c r="CVX124" s="17"/>
      <c r="CVY124" s="17"/>
      <c r="CVZ124" s="17"/>
      <c r="CWA124" s="17"/>
      <c r="CWB124" s="17"/>
      <c r="CWC124" s="17"/>
      <c r="CWD124" s="17"/>
      <c r="CWE124" s="17"/>
      <c r="CWF124" s="17"/>
      <c r="CWG124" s="17"/>
      <c r="CWH124" s="17"/>
      <c r="CWI124" s="17"/>
      <c r="CWJ124" s="17"/>
      <c r="CWK124" s="17"/>
      <c r="CWL124" s="17"/>
      <c r="CWM124" s="17"/>
      <c r="CWN124" s="17"/>
      <c r="CWO124" s="17"/>
      <c r="CWP124" s="17"/>
      <c r="CWQ124" s="17"/>
      <c r="CWR124" s="17"/>
      <c r="CWS124" s="17"/>
      <c r="CWT124" s="17"/>
      <c r="CWU124" s="17"/>
      <c r="CWV124" s="17"/>
      <c r="CWW124" s="17"/>
      <c r="CWX124" s="17"/>
      <c r="CWY124" s="17"/>
      <c r="CWZ124" s="17"/>
      <c r="CXA124" s="17"/>
      <c r="CXB124" s="17"/>
      <c r="CXC124" s="17"/>
      <c r="CXD124" s="17"/>
      <c r="CXE124" s="17"/>
      <c r="CXF124" s="17"/>
      <c r="CXG124" s="17"/>
      <c r="CXH124" s="17"/>
      <c r="CXI124" s="17"/>
      <c r="CXJ124" s="17"/>
      <c r="CXK124" s="17"/>
      <c r="CXL124" s="17"/>
      <c r="CXM124" s="17"/>
      <c r="CXN124" s="17"/>
      <c r="CXO124" s="17"/>
      <c r="CXP124" s="17"/>
      <c r="CXQ124" s="17"/>
      <c r="CXR124" s="17"/>
      <c r="CXS124" s="17"/>
      <c r="CXT124" s="17"/>
      <c r="CXU124" s="17"/>
      <c r="CXV124" s="17"/>
      <c r="CXW124" s="17"/>
      <c r="CXX124" s="17"/>
      <c r="CXY124" s="17"/>
      <c r="CXZ124" s="17"/>
      <c r="CYA124" s="17"/>
      <c r="CYB124" s="17"/>
      <c r="CYC124" s="17"/>
      <c r="CYD124" s="17"/>
      <c r="CYE124" s="17"/>
      <c r="CYF124" s="17"/>
      <c r="CYG124" s="17"/>
      <c r="CYH124" s="17"/>
      <c r="CYI124" s="17"/>
      <c r="CYJ124" s="17"/>
      <c r="CYK124" s="17"/>
      <c r="CYL124" s="17"/>
      <c r="CYM124" s="17"/>
      <c r="CYN124" s="17"/>
      <c r="CYO124" s="17"/>
      <c r="CYP124" s="17"/>
      <c r="CYQ124" s="17"/>
      <c r="CYR124" s="17"/>
      <c r="CYS124" s="17"/>
      <c r="CYT124" s="17"/>
      <c r="CYU124" s="17"/>
      <c r="CYV124" s="17"/>
      <c r="CYW124" s="17"/>
      <c r="CYX124" s="17"/>
      <c r="CYY124" s="17"/>
      <c r="CYZ124" s="17"/>
      <c r="CZA124" s="17"/>
      <c r="CZB124" s="17"/>
      <c r="CZC124" s="17"/>
      <c r="CZD124" s="17"/>
      <c r="CZE124" s="17"/>
      <c r="CZF124" s="17"/>
      <c r="CZG124" s="17"/>
      <c r="CZH124" s="17"/>
      <c r="CZI124" s="17"/>
      <c r="CZJ124" s="17"/>
      <c r="CZK124" s="17"/>
      <c r="CZL124" s="17"/>
      <c r="CZM124" s="17"/>
      <c r="CZN124" s="17"/>
      <c r="CZO124" s="17"/>
      <c r="CZP124" s="17"/>
      <c r="CZQ124" s="17"/>
      <c r="CZR124" s="17"/>
      <c r="CZS124" s="17"/>
      <c r="CZT124" s="17"/>
      <c r="CZU124" s="17"/>
      <c r="CZV124" s="17"/>
      <c r="CZW124" s="17"/>
      <c r="CZX124" s="17"/>
      <c r="CZY124" s="17"/>
      <c r="CZZ124" s="17"/>
      <c r="DAA124" s="17"/>
      <c r="DAB124" s="17"/>
      <c r="DAC124" s="17"/>
      <c r="DAD124" s="17"/>
      <c r="DAE124" s="17"/>
      <c r="DAF124" s="17"/>
      <c r="DAG124" s="17"/>
      <c r="DAH124" s="17"/>
      <c r="DAI124" s="17"/>
      <c r="DAJ124" s="17"/>
      <c r="DAK124" s="17"/>
      <c r="DAL124" s="17"/>
      <c r="DAM124" s="17"/>
      <c r="DAN124" s="17"/>
      <c r="DAO124" s="17"/>
      <c r="DAP124" s="17"/>
      <c r="DAQ124" s="17"/>
      <c r="DAR124" s="17"/>
      <c r="DAS124" s="17"/>
      <c r="DAT124" s="17"/>
      <c r="DAU124" s="17"/>
      <c r="DAV124" s="17"/>
      <c r="DAW124" s="17"/>
      <c r="DAX124" s="17"/>
      <c r="DAY124" s="17"/>
      <c r="DAZ124" s="17"/>
      <c r="DBA124" s="17"/>
      <c r="DBB124" s="17"/>
      <c r="DBC124" s="17"/>
      <c r="DBD124" s="17"/>
      <c r="DBE124" s="17"/>
      <c r="DBF124" s="17"/>
      <c r="DBG124" s="17"/>
      <c r="DBH124" s="17"/>
      <c r="DBI124" s="17"/>
      <c r="DBJ124" s="17"/>
      <c r="DBK124" s="17"/>
      <c r="DBL124" s="17"/>
      <c r="DBM124" s="17"/>
      <c r="DBN124" s="17"/>
      <c r="DBO124" s="17"/>
      <c r="DBP124" s="17"/>
      <c r="DBQ124" s="17"/>
      <c r="DBR124" s="17"/>
      <c r="DBS124" s="17"/>
      <c r="DBT124" s="17"/>
      <c r="DBU124" s="17"/>
      <c r="DBV124" s="17"/>
      <c r="DBW124" s="17"/>
      <c r="DBX124" s="17"/>
      <c r="DBY124" s="17"/>
      <c r="DBZ124" s="17"/>
      <c r="DCA124" s="17"/>
      <c r="DCB124" s="17"/>
      <c r="DCC124" s="17"/>
      <c r="DCD124" s="17"/>
      <c r="DCE124" s="17"/>
      <c r="DCF124" s="17"/>
      <c r="DCG124" s="17"/>
      <c r="DCH124" s="17"/>
      <c r="DCI124" s="17"/>
      <c r="DCJ124" s="17"/>
      <c r="DCK124" s="17"/>
      <c r="DCL124" s="17"/>
      <c r="DCM124" s="17"/>
      <c r="DCN124" s="17"/>
      <c r="DCO124" s="17"/>
      <c r="DCP124" s="17"/>
      <c r="DCQ124" s="17"/>
      <c r="DCR124" s="17"/>
      <c r="DCS124" s="17"/>
      <c r="DCT124" s="17"/>
      <c r="DCU124" s="17"/>
      <c r="DCV124" s="17"/>
      <c r="DCW124" s="17"/>
      <c r="DCX124" s="17"/>
      <c r="DCY124" s="17"/>
      <c r="DCZ124" s="17"/>
      <c r="DDA124" s="17"/>
      <c r="DDB124" s="17"/>
      <c r="DDC124" s="17"/>
      <c r="DDD124" s="17"/>
      <c r="DDE124" s="17"/>
      <c r="DDF124" s="17"/>
      <c r="DDG124" s="17"/>
      <c r="DDH124" s="17"/>
      <c r="DDI124" s="17"/>
      <c r="DDJ124" s="17"/>
      <c r="DDK124" s="17"/>
      <c r="DDL124" s="17"/>
      <c r="DDM124" s="17"/>
      <c r="DDN124" s="17"/>
      <c r="DDO124" s="17"/>
      <c r="DDP124" s="17"/>
      <c r="DDQ124" s="17"/>
      <c r="DDR124" s="17"/>
      <c r="DDS124" s="17"/>
      <c r="DDT124" s="17"/>
      <c r="DDU124" s="17"/>
      <c r="DDV124" s="17"/>
      <c r="DDW124" s="17"/>
      <c r="DDX124" s="17"/>
      <c r="DDY124" s="17"/>
      <c r="DDZ124" s="17"/>
      <c r="DEA124" s="17"/>
      <c r="DEB124" s="17"/>
      <c r="DEC124" s="17"/>
      <c r="DED124" s="17"/>
      <c r="DEE124" s="17"/>
      <c r="DEF124" s="17"/>
      <c r="DEG124" s="17"/>
      <c r="DEH124" s="17"/>
      <c r="DEI124" s="17"/>
      <c r="DEJ124" s="17"/>
      <c r="DEK124" s="17"/>
      <c r="DEL124" s="17"/>
      <c r="DEM124" s="17"/>
      <c r="DEN124" s="17"/>
      <c r="DEO124" s="17"/>
      <c r="DEP124" s="17"/>
      <c r="DEQ124" s="17"/>
      <c r="DER124" s="17"/>
      <c r="DES124" s="17"/>
      <c r="DET124" s="17"/>
      <c r="DEU124" s="17"/>
      <c r="DEV124" s="17"/>
      <c r="DEW124" s="17"/>
      <c r="DEX124" s="17"/>
      <c r="DEY124" s="17"/>
      <c r="DEZ124" s="17"/>
      <c r="DFA124" s="17"/>
      <c r="DFB124" s="17"/>
      <c r="DFC124" s="17"/>
      <c r="DFD124" s="17"/>
      <c r="DFE124" s="17"/>
      <c r="DFF124" s="17"/>
      <c r="DFG124" s="17"/>
      <c r="DFH124" s="17"/>
      <c r="DFI124" s="17"/>
      <c r="DFJ124" s="17"/>
      <c r="DFK124" s="17"/>
      <c r="DFL124" s="17"/>
      <c r="DFM124" s="17"/>
      <c r="DFN124" s="17"/>
      <c r="DFO124" s="17"/>
      <c r="DFP124" s="17"/>
      <c r="DFQ124" s="17"/>
      <c r="DFR124" s="17"/>
      <c r="DFS124" s="17"/>
      <c r="DFT124" s="17"/>
      <c r="DFU124" s="17"/>
      <c r="DFV124" s="17"/>
      <c r="DFW124" s="17"/>
      <c r="DFX124" s="17"/>
      <c r="DFY124" s="17"/>
      <c r="DFZ124" s="17"/>
      <c r="DGA124" s="17"/>
      <c r="DGB124" s="17"/>
      <c r="DGC124" s="17"/>
      <c r="DGD124" s="17"/>
      <c r="DGE124" s="17"/>
      <c r="DGF124" s="17"/>
      <c r="DGG124" s="17"/>
      <c r="DGH124" s="17"/>
      <c r="DGI124" s="17"/>
      <c r="DGJ124" s="17"/>
      <c r="DGK124" s="17"/>
      <c r="DGL124" s="17"/>
      <c r="DGM124" s="17"/>
      <c r="DGN124" s="17"/>
      <c r="DGO124" s="17"/>
      <c r="DGP124" s="17"/>
      <c r="DGQ124" s="17"/>
      <c r="DGR124" s="17"/>
      <c r="DGS124" s="17"/>
      <c r="DGT124" s="17"/>
      <c r="DGU124" s="17"/>
      <c r="DGV124" s="17"/>
      <c r="DGW124" s="17"/>
      <c r="DGX124" s="17"/>
      <c r="DGY124" s="17"/>
      <c r="DGZ124" s="17"/>
      <c r="DHA124" s="17"/>
      <c r="DHB124" s="17"/>
      <c r="DHC124" s="17"/>
      <c r="DHD124" s="17"/>
      <c r="DHE124" s="17"/>
      <c r="DHF124" s="17"/>
      <c r="DHG124" s="17"/>
      <c r="DHH124" s="17"/>
      <c r="DHI124" s="17"/>
      <c r="DHJ124" s="17"/>
      <c r="DHK124" s="17"/>
      <c r="DHL124" s="17"/>
      <c r="DHM124" s="17"/>
      <c r="DHN124" s="17"/>
      <c r="DHO124" s="17"/>
      <c r="DHP124" s="17"/>
      <c r="DHQ124" s="17"/>
      <c r="DHR124" s="17"/>
      <c r="DHS124" s="17"/>
      <c r="DHT124" s="17"/>
      <c r="DHU124" s="17"/>
      <c r="DHV124" s="17"/>
      <c r="DHW124" s="17"/>
      <c r="DHX124" s="17"/>
      <c r="DHY124" s="17"/>
      <c r="DHZ124" s="17"/>
      <c r="DIA124" s="17"/>
      <c r="DIB124" s="17"/>
      <c r="DIC124" s="17"/>
      <c r="DID124" s="17"/>
      <c r="DIE124" s="17"/>
      <c r="DIF124" s="17"/>
      <c r="DIG124" s="17"/>
      <c r="DIH124" s="17"/>
      <c r="DII124" s="17"/>
      <c r="DIJ124" s="17"/>
      <c r="DIK124" s="17"/>
      <c r="DIL124" s="17"/>
      <c r="DIM124" s="17"/>
      <c r="DIN124" s="17"/>
      <c r="DIO124" s="17"/>
      <c r="DIP124" s="17"/>
      <c r="DIQ124" s="17"/>
      <c r="DIR124" s="17"/>
      <c r="DIS124" s="17"/>
      <c r="DIT124" s="17"/>
      <c r="DIU124" s="17"/>
      <c r="DIV124" s="17"/>
      <c r="DIW124" s="17"/>
      <c r="DIX124" s="17"/>
      <c r="DIY124" s="17"/>
      <c r="DIZ124" s="17"/>
      <c r="DJA124" s="17"/>
      <c r="DJB124" s="17"/>
      <c r="DJC124" s="17"/>
      <c r="DJD124" s="17"/>
      <c r="DJE124" s="17"/>
      <c r="DJF124" s="17"/>
      <c r="DJG124" s="17"/>
      <c r="DJH124" s="17"/>
      <c r="DJI124" s="17"/>
      <c r="DJJ124" s="17"/>
      <c r="DJK124" s="17"/>
      <c r="DJL124" s="17"/>
      <c r="DJM124" s="17"/>
      <c r="DJN124" s="17"/>
      <c r="DJO124" s="17"/>
      <c r="DJP124" s="17"/>
      <c r="DJQ124" s="17"/>
      <c r="DJR124" s="17"/>
      <c r="DJS124" s="17"/>
      <c r="DJT124" s="17"/>
      <c r="DJU124" s="17"/>
      <c r="DJV124" s="17"/>
      <c r="DJW124" s="17"/>
      <c r="DJX124" s="17"/>
      <c r="DJY124" s="17"/>
      <c r="DJZ124" s="17"/>
      <c r="DKA124" s="17"/>
      <c r="DKB124" s="17"/>
      <c r="DKC124" s="17"/>
      <c r="DKD124" s="17"/>
      <c r="DKE124" s="17"/>
      <c r="DKF124" s="17"/>
      <c r="DKG124" s="17"/>
      <c r="DKH124" s="17"/>
      <c r="DKI124" s="17"/>
      <c r="DKJ124" s="17"/>
      <c r="DKK124" s="17"/>
      <c r="DKL124" s="17"/>
      <c r="DKM124" s="17"/>
      <c r="DKN124" s="17"/>
      <c r="DKO124" s="17"/>
      <c r="DKP124" s="17"/>
      <c r="DKQ124" s="17"/>
      <c r="DKR124" s="17"/>
      <c r="DKS124" s="17"/>
      <c r="DKT124" s="17"/>
      <c r="DKU124" s="17"/>
      <c r="DKV124" s="17"/>
      <c r="DKW124" s="17"/>
      <c r="DKX124" s="17"/>
      <c r="DKY124" s="17"/>
      <c r="DKZ124" s="17"/>
      <c r="DLA124" s="17"/>
      <c r="DLB124" s="17"/>
      <c r="DLC124" s="17"/>
      <c r="DLD124" s="17"/>
      <c r="DLE124" s="17"/>
      <c r="DLF124" s="17"/>
      <c r="DLG124" s="17"/>
      <c r="DLH124" s="17"/>
      <c r="DLI124" s="17"/>
      <c r="DLJ124" s="17"/>
      <c r="DLK124" s="17"/>
      <c r="DLL124" s="17"/>
      <c r="DLM124" s="17"/>
      <c r="DLN124" s="17"/>
      <c r="DLO124" s="17"/>
      <c r="DLP124" s="17"/>
      <c r="DLQ124" s="17"/>
      <c r="DLR124" s="17"/>
      <c r="DLS124" s="17"/>
      <c r="DLT124" s="17"/>
      <c r="DLU124" s="17"/>
      <c r="DLV124" s="17"/>
      <c r="DLW124" s="17"/>
      <c r="DLX124" s="17"/>
      <c r="DLY124" s="17"/>
      <c r="DLZ124" s="17"/>
      <c r="DMA124" s="17"/>
      <c r="DMB124" s="17"/>
      <c r="DMC124" s="17"/>
      <c r="DMD124" s="17"/>
      <c r="DME124" s="17"/>
      <c r="DMF124" s="17"/>
      <c r="DMG124" s="17"/>
      <c r="DMH124" s="17"/>
      <c r="DMI124" s="17"/>
      <c r="DMJ124" s="17"/>
      <c r="DMK124" s="17"/>
      <c r="DML124" s="17"/>
      <c r="DMM124" s="17"/>
      <c r="DMN124" s="17"/>
      <c r="DMO124" s="17"/>
      <c r="DMP124" s="17"/>
      <c r="DMQ124" s="17"/>
      <c r="DMR124" s="17"/>
      <c r="DMS124" s="17"/>
      <c r="DMT124" s="17"/>
      <c r="DMU124" s="17"/>
      <c r="DMV124" s="17"/>
      <c r="DMW124" s="17"/>
      <c r="DMX124" s="17"/>
      <c r="DMY124" s="17"/>
      <c r="DMZ124" s="17"/>
      <c r="DNA124" s="17"/>
      <c r="DNB124" s="17"/>
      <c r="DNC124" s="17"/>
      <c r="DND124" s="17"/>
      <c r="DNE124" s="17"/>
      <c r="DNF124" s="17"/>
      <c r="DNG124" s="17"/>
      <c r="DNH124" s="17"/>
      <c r="DNI124" s="17"/>
      <c r="DNJ124" s="17"/>
      <c r="DNK124" s="17"/>
      <c r="DNL124" s="17"/>
      <c r="DNM124" s="17"/>
      <c r="DNN124" s="17"/>
      <c r="DNO124" s="17"/>
      <c r="DNP124" s="17"/>
      <c r="DNQ124" s="17"/>
      <c r="DNR124" s="17"/>
      <c r="DNS124" s="17"/>
      <c r="DNT124" s="17"/>
      <c r="DNU124" s="17"/>
      <c r="DNV124" s="17"/>
      <c r="DNW124" s="17"/>
      <c r="DNX124" s="17"/>
      <c r="DNY124" s="17"/>
      <c r="DNZ124" s="17"/>
      <c r="DOA124" s="17"/>
      <c r="DOB124" s="17"/>
      <c r="DOC124" s="17"/>
      <c r="DOD124" s="17"/>
      <c r="DOE124" s="17"/>
      <c r="DOF124" s="17"/>
      <c r="DOG124" s="17"/>
      <c r="DOH124" s="17"/>
      <c r="DOI124" s="17"/>
      <c r="DOJ124" s="17"/>
      <c r="DOK124" s="17"/>
      <c r="DOL124" s="17"/>
      <c r="DOM124" s="17"/>
      <c r="DON124" s="17"/>
      <c r="DOO124" s="17"/>
      <c r="DOP124" s="17"/>
      <c r="DOQ124" s="17"/>
      <c r="DOR124" s="17"/>
      <c r="DOS124" s="17"/>
      <c r="DOT124" s="17"/>
      <c r="DOU124" s="17"/>
      <c r="DOV124" s="17"/>
      <c r="DOW124" s="17"/>
      <c r="DOX124" s="17"/>
      <c r="DOY124" s="17"/>
      <c r="DOZ124" s="17"/>
      <c r="DPA124" s="17"/>
      <c r="DPB124" s="17"/>
      <c r="DPC124" s="17"/>
      <c r="DPD124" s="17"/>
      <c r="DPE124" s="17"/>
      <c r="DPF124" s="17"/>
      <c r="DPG124" s="17"/>
      <c r="DPH124" s="17"/>
      <c r="DPI124" s="17"/>
      <c r="DPJ124" s="17"/>
      <c r="DPK124" s="17"/>
      <c r="DPL124" s="17"/>
      <c r="DPM124" s="17"/>
      <c r="DPN124" s="17"/>
      <c r="DPO124" s="17"/>
      <c r="DPP124" s="17"/>
      <c r="DPQ124" s="17"/>
      <c r="DPR124" s="17"/>
      <c r="DPS124" s="17"/>
      <c r="DPT124" s="17"/>
      <c r="DPU124" s="17"/>
      <c r="DPV124" s="17"/>
      <c r="DPW124" s="17"/>
      <c r="DPX124" s="17"/>
      <c r="DPY124" s="17"/>
      <c r="DPZ124" s="17"/>
      <c r="DQA124" s="17"/>
      <c r="DQB124" s="17"/>
      <c r="DQC124" s="17"/>
      <c r="DQD124" s="17"/>
      <c r="DQE124" s="17"/>
      <c r="DQF124" s="17"/>
      <c r="DQG124" s="17"/>
      <c r="DQH124" s="17"/>
      <c r="DQI124" s="17"/>
      <c r="DQJ124" s="17"/>
      <c r="DQK124" s="17"/>
      <c r="DQL124" s="17"/>
      <c r="DQM124" s="17"/>
      <c r="DQN124" s="17"/>
      <c r="DQO124" s="17"/>
      <c r="DQP124" s="17"/>
      <c r="DQQ124" s="17"/>
      <c r="DQR124" s="17"/>
      <c r="DQS124" s="17"/>
      <c r="DQT124" s="17"/>
      <c r="DQU124" s="17"/>
      <c r="DQV124" s="17"/>
      <c r="DQW124" s="17"/>
      <c r="DQX124" s="17"/>
      <c r="DQY124" s="17"/>
      <c r="DQZ124" s="17"/>
      <c r="DRA124" s="17"/>
      <c r="DRB124" s="17"/>
      <c r="DRC124" s="17"/>
      <c r="DRD124" s="17"/>
      <c r="DRE124" s="17"/>
      <c r="DRF124" s="17"/>
      <c r="DRG124" s="17"/>
      <c r="DRH124" s="17"/>
      <c r="DRI124" s="17"/>
      <c r="DRJ124" s="17"/>
      <c r="DRK124" s="17"/>
      <c r="DRL124" s="17"/>
      <c r="DRM124" s="17"/>
      <c r="DRN124" s="17"/>
      <c r="DRO124" s="17"/>
      <c r="DRP124" s="17"/>
      <c r="DRQ124" s="17"/>
      <c r="DRR124" s="17"/>
      <c r="DRS124" s="17"/>
      <c r="DRT124" s="17"/>
      <c r="DRU124" s="17"/>
      <c r="DRV124" s="17"/>
      <c r="DRW124" s="17"/>
      <c r="DRX124" s="17"/>
      <c r="DRY124" s="17"/>
      <c r="DRZ124" s="17"/>
      <c r="DSA124" s="17"/>
      <c r="DSB124" s="17"/>
      <c r="DSC124" s="17"/>
      <c r="DSD124" s="17"/>
      <c r="DSE124" s="17"/>
      <c r="DSF124" s="17"/>
      <c r="DSG124" s="17"/>
      <c r="DSH124" s="17"/>
      <c r="DSI124" s="17"/>
      <c r="DSJ124" s="17"/>
      <c r="DSK124" s="17"/>
      <c r="DSL124" s="17"/>
      <c r="DSM124" s="17"/>
      <c r="DSN124" s="17"/>
      <c r="DSO124" s="17"/>
      <c r="DSP124" s="17"/>
      <c r="DSQ124" s="17"/>
      <c r="DSR124" s="17"/>
      <c r="DSS124" s="17"/>
      <c r="DST124" s="17"/>
      <c r="DSU124" s="17"/>
      <c r="DSV124" s="17"/>
      <c r="DSW124" s="17"/>
      <c r="DSX124" s="17"/>
      <c r="DSY124" s="17"/>
      <c r="DSZ124" s="17"/>
      <c r="DTA124" s="17"/>
      <c r="DTB124" s="17"/>
      <c r="DTC124" s="17"/>
      <c r="DTD124" s="17"/>
      <c r="DTE124" s="17"/>
      <c r="DTF124" s="17"/>
      <c r="DTG124" s="17"/>
      <c r="DTH124" s="17"/>
      <c r="DTI124" s="17"/>
      <c r="DTJ124" s="17"/>
      <c r="DTK124" s="17"/>
      <c r="DTL124" s="17"/>
      <c r="DTM124" s="17"/>
      <c r="DTN124" s="17"/>
      <c r="DTO124" s="17"/>
      <c r="DTP124" s="17"/>
      <c r="DTQ124" s="17"/>
      <c r="DTR124" s="17"/>
      <c r="DTS124" s="17"/>
      <c r="DTT124" s="17"/>
      <c r="DTU124" s="17"/>
      <c r="DTV124" s="17"/>
      <c r="DTW124" s="17"/>
      <c r="DTX124" s="17"/>
      <c r="DTY124" s="17"/>
      <c r="DTZ124" s="17"/>
      <c r="DUA124" s="17"/>
      <c r="DUB124" s="17"/>
      <c r="DUC124" s="17"/>
      <c r="DUD124" s="17"/>
      <c r="DUE124" s="17"/>
      <c r="DUF124" s="17"/>
      <c r="DUG124" s="17"/>
      <c r="DUH124" s="17"/>
      <c r="DUI124" s="17"/>
      <c r="DUJ124" s="17"/>
      <c r="DUK124" s="17"/>
      <c r="DUL124" s="17"/>
      <c r="DUM124" s="17"/>
      <c r="DUN124" s="17"/>
      <c r="DUO124" s="17"/>
      <c r="DUP124" s="17"/>
      <c r="DUQ124" s="17"/>
      <c r="DUR124" s="17"/>
      <c r="DUS124" s="17"/>
      <c r="DUT124" s="17"/>
      <c r="DUU124" s="17"/>
      <c r="DUV124" s="17"/>
      <c r="DUW124" s="17"/>
      <c r="DUX124" s="17"/>
      <c r="DUY124" s="17"/>
      <c r="DUZ124" s="17"/>
      <c r="DVA124" s="17"/>
      <c r="DVB124" s="17"/>
      <c r="DVC124" s="17"/>
      <c r="DVD124" s="17"/>
      <c r="DVE124" s="17"/>
      <c r="DVF124" s="17"/>
      <c r="DVG124" s="17"/>
      <c r="DVH124" s="17"/>
      <c r="DVI124" s="17"/>
      <c r="DVJ124" s="17"/>
      <c r="DVK124" s="17"/>
      <c r="DVL124" s="17"/>
      <c r="DVM124" s="17"/>
      <c r="DVN124" s="17"/>
      <c r="DVO124" s="17"/>
      <c r="DVP124" s="17"/>
      <c r="DVQ124" s="17"/>
      <c r="DVR124" s="17"/>
      <c r="DVS124" s="17"/>
      <c r="DVT124" s="17"/>
      <c r="DVU124" s="17"/>
      <c r="DVV124" s="17"/>
      <c r="DVW124" s="17"/>
      <c r="DVX124" s="17"/>
      <c r="DVY124" s="17"/>
      <c r="DVZ124" s="17"/>
      <c r="DWA124" s="17"/>
      <c r="DWB124" s="17"/>
      <c r="DWC124" s="17"/>
      <c r="DWD124" s="17"/>
      <c r="DWE124" s="17"/>
      <c r="DWF124" s="17"/>
      <c r="DWG124" s="17"/>
      <c r="DWH124" s="17"/>
      <c r="DWI124" s="17"/>
      <c r="DWJ124" s="17"/>
      <c r="DWK124" s="17"/>
      <c r="DWL124" s="17"/>
      <c r="DWM124" s="17"/>
      <c r="DWN124" s="17"/>
      <c r="DWO124" s="17"/>
      <c r="DWP124" s="17"/>
      <c r="DWQ124" s="17"/>
      <c r="DWR124" s="17"/>
      <c r="DWS124" s="17"/>
      <c r="DWT124" s="17"/>
      <c r="DWU124" s="17"/>
      <c r="DWV124" s="17"/>
      <c r="DWW124" s="17"/>
      <c r="DWX124" s="17"/>
      <c r="DWY124" s="17"/>
      <c r="DWZ124" s="17"/>
      <c r="DXA124" s="17"/>
      <c r="DXB124" s="17"/>
      <c r="DXC124" s="17"/>
      <c r="DXD124" s="17"/>
      <c r="DXE124" s="17"/>
      <c r="DXF124" s="17"/>
      <c r="DXG124" s="17"/>
      <c r="DXH124" s="17"/>
      <c r="DXI124" s="17"/>
      <c r="DXJ124" s="17"/>
      <c r="DXK124" s="17"/>
      <c r="DXL124" s="17"/>
      <c r="DXM124" s="17"/>
      <c r="DXN124" s="17"/>
      <c r="DXO124" s="17"/>
      <c r="DXP124" s="17"/>
      <c r="DXQ124" s="17"/>
      <c r="DXR124" s="17"/>
      <c r="DXS124" s="17"/>
      <c r="DXT124" s="17"/>
      <c r="DXU124" s="17"/>
      <c r="DXV124" s="17"/>
      <c r="DXW124" s="17"/>
      <c r="DXX124" s="17"/>
      <c r="DXY124" s="17"/>
      <c r="DXZ124" s="17"/>
      <c r="DYA124" s="17"/>
      <c r="DYB124" s="17"/>
      <c r="DYC124" s="17"/>
      <c r="DYD124" s="17"/>
      <c r="DYE124" s="17"/>
      <c r="DYF124" s="17"/>
      <c r="DYG124" s="17"/>
      <c r="DYH124" s="17"/>
      <c r="DYI124" s="17"/>
      <c r="DYJ124" s="17"/>
      <c r="DYK124" s="17"/>
      <c r="DYL124" s="17"/>
      <c r="DYM124" s="17"/>
      <c r="DYN124" s="17"/>
      <c r="DYO124" s="17"/>
      <c r="DYP124" s="17"/>
      <c r="DYQ124" s="17"/>
      <c r="DYR124" s="17"/>
      <c r="DYS124" s="17"/>
      <c r="DYT124" s="17"/>
      <c r="DYU124" s="17"/>
      <c r="DYV124" s="17"/>
      <c r="DYW124" s="17"/>
      <c r="DYX124" s="17"/>
      <c r="DYY124" s="17"/>
      <c r="DYZ124" s="17"/>
      <c r="DZA124" s="17"/>
      <c r="DZB124" s="17"/>
      <c r="DZC124" s="17"/>
      <c r="DZD124" s="17"/>
      <c r="DZE124" s="17"/>
      <c r="DZF124" s="17"/>
      <c r="DZG124" s="17"/>
      <c r="DZH124" s="17"/>
      <c r="DZI124" s="17"/>
      <c r="DZJ124" s="17"/>
      <c r="DZK124" s="17"/>
      <c r="DZL124" s="17"/>
      <c r="DZM124" s="17"/>
      <c r="DZN124" s="17"/>
      <c r="DZO124" s="17"/>
      <c r="DZP124" s="17"/>
      <c r="DZQ124" s="17"/>
      <c r="DZR124" s="17"/>
      <c r="DZS124" s="17"/>
      <c r="DZT124" s="17"/>
      <c r="DZU124" s="17"/>
      <c r="DZV124" s="17"/>
      <c r="DZW124" s="17"/>
      <c r="DZX124" s="17"/>
      <c r="DZY124" s="17"/>
      <c r="DZZ124" s="17"/>
      <c r="EAA124" s="17"/>
      <c r="EAB124" s="17"/>
      <c r="EAC124" s="17"/>
      <c r="EAD124" s="17"/>
      <c r="EAE124" s="17"/>
      <c r="EAF124" s="17"/>
      <c r="EAG124" s="17"/>
      <c r="EAH124" s="17"/>
      <c r="EAI124" s="17"/>
      <c r="EAJ124" s="17"/>
      <c r="EAK124" s="17"/>
      <c r="EAL124" s="17"/>
      <c r="EAM124" s="17"/>
      <c r="EAN124" s="17"/>
      <c r="EAO124" s="17"/>
      <c r="EAP124" s="17"/>
      <c r="EAQ124" s="17"/>
      <c r="EAR124" s="17"/>
      <c r="EAS124" s="17"/>
      <c r="EAT124" s="17"/>
      <c r="EAU124" s="17"/>
      <c r="EAV124" s="17"/>
      <c r="EAW124" s="17"/>
      <c r="EAX124" s="17"/>
      <c r="EAY124" s="17"/>
      <c r="EAZ124" s="17"/>
      <c r="EBA124" s="17"/>
      <c r="EBB124" s="17"/>
      <c r="EBC124" s="17"/>
      <c r="EBD124" s="17"/>
      <c r="EBE124" s="17"/>
      <c r="EBF124" s="17"/>
      <c r="EBG124" s="17"/>
      <c r="EBH124" s="17"/>
      <c r="EBI124" s="17"/>
      <c r="EBJ124" s="17"/>
      <c r="EBK124" s="17"/>
      <c r="EBL124" s="17"/>
      <c r="EBM124" s="17"/>
      <c r="EBN124" s="17"/>
      <c r="EBO124" s="17"/>
      <c r="EBP124" s="17"/>
      <c r="EBQ124" s="17"/>
      <c r="EBR124" s="17"/>
      <c r="EBS124" s="17"/>
      <c r="EBT124" s="17"/>
      <c r="EBU124" s="17"/>
      <c r="EBV124" s="17"/>
      <c r="EBW124" s="17"/>
      <c r="EBX124" s="17"/>
      <c r="EBY124" s="17"/>
      <c r="EBZ124" s="17"/>
      <c r="ECA124" s="17"/>
      <c r="ECB124" s="17"/>
      <c r="ECC124" s="17"/>
      <c r="ECD124" s="17"/>
      <c r="ECE124" s="17"/>
      <c r="ECF124" s="17"/>
      <c r="ECG124" s="17"/>
      <c r="ECH124" s="17"/>
      <c r="ECI124" s="17"/>
      <c r="ECJ124" s="17"/>
      <c r="ECK124" s="17"/>
      <c r="ECL124" s="17"/>
      <c r="ECM124" s="17"/>
      <c r="ECN124" s="17"/>
      <c r="ECO124" s="17"/>
      <c r="ECP124" s="17"/>
      <c r="ECQ124" s="17"/>
      <c r="ECR124" s="17"/>
      <c r="ECS124" s="17"/>
      <c r="ECT124" s="17"/>
      <c r="ECU124" s="17"/>
      <c r="ECV124" s="17"/>
      <c r="ECW124" s="17"/>
      <c r="ECX124" s="17"/>
      <c r="ECY124" s="17"/>
      <c r="ECZ124" s="17"/>
      <c r="EDA124" s="17"/>
      <c r="EDB124" s="17"/>
      <c r="EDC124" s="17"/>
      <c r="EDD124" s="17"/>
      <c r="EDE124" s="17"/>
      <c r="EDF124" s="17"/>
      <c r="EDG124" s="17"/>
      <c r="EDH124" s="17"/>
      <c r="EDI124" s="17"/>
      <c r="EDJ124" s="17"/>
      <c r="EDK124" s="17"/>
      <c r="EDL124" s="17"/>
      <c r="EDM124" s="17"/>
      <c r="EDN124" s="17"/>
      <c r="EDO124" s="17"/>
      <c r="EDP124" s="17"/>
      <c r="EDQ124" s="17"/>
      <c r="EDR124" s="17"/>
      <c r="EDS124" s="17"/>
      <c r="EDT124" s="17"/>
      <c r="EDU124" s="17"/>
      <c r="EDV124" s="17"/>
      <c r="EDW124" s="17"/>
      <c r="EDX124" s="17"/>
      <c r="EDY124" s="17"/>
      <c r="EDZ124" s="17"/>
      <c r="EEA124" s="17"/>
      <c r="EEB124" s="17"/>
      <c r="EEC124" s="17"/>
      <c r="EED124" s="17"/>
      <c r="EEE124" s="17"/>
      <c r="EEF124" s="17"/>
      <c r="EEG124" s="17"/>
      <c r="EEH124" s="17"/>
      <c r="EEI124" s="17"/>
      <c r="EEJ124" s="17"/>
      <c r="EEK124" s="17"/>
      <c r="EEL124" s="17"/>
      <c r="EEM124" s="17"/>
      <c r="EEN124" s="17"/>
      <c r="EEO124" s="17"/>
      <c r="EEP124" s="17"/>
      <c r="EEQ124" s="17"/>
      <c r="EER124" s="17"/>
      <c r="EES124" s="17"/>
      <c r="EET124" s="17"/>
      <c r="EEU124" s="17"/>
      <c r="EEV124" s="17"/>
      <c r="EEW124" s="17"/>
      <c r="EEX124" s="17"/>
      <c r="EEY124" s="17"/>
      <c r="EEZ124" s="17"/>
      <c r="EFA124" s="17"/>
      <c r="EFB124" s="17"/>
      <c r="EFC124" s="17"/>
      <c r="EFD124" s="17"/>
      <c r="EFE124" s="17"/>
      <c r="EFF124" s="17"/>
      <c r="EFG124" s="17"/>
      <c r="EFH124" s="17"/>
      <c r="EFI124" s="17"/>
      <c r="EFJ124" s="17"/>
      <c r="EFK124" s="17"/>
      <c r="EFL124" s="17"/>
      <c r="EFM124" s="17"/>
      <c r="EFN124" s="17"/>
      <c r="EFO124" s="17"/>
      <c r="EFP124" s="17"/>
      <c r="EFQ124" s="17"/>
      <c r="EFR124" s="17"/>
      <c r="EFS124" s="17"/>
      <c r="EFT124" s="17"/>
      <c r="EFU124" s="17"/>
      <c r="EFV124" s="17"/>
      <c r="EFW124" s="17"/>
      <c r="EFX124" s="17"/>
      <c r="EFY124" s="17"/>
      <c r="EFZ124" s="17"/>
      <c r="EGA124" s="17"/>
      <c r="EGB124" s="17"/>
      <c r="EGC124" s="17"/>
      <c r="EGD124" s="17"/>
      <c r="EGE124" s="17"/>
      <c r="EGF124" s="17"/>
      <c r="EGG124" s="17"/>
      <c r="EGH124" s="17"/>
      <c r="EGI124" s="17"/>
      <c r="EGJ124" s="17"/>
      <c r="EGK124" s="17"/>
      <c r="EGL124" s="17"/>
      <c r="EGM124" s="17"/>
      <c r="EGN124" s="17"/>
      <c r="EGO124" s="17"/>
      <c r="EGP124" s="17"/>
      <c r="EGQ124" s="17"/>
      <c r="EGR124" s="17"/>
      <c r="EGS124" s="17"/>
      <c r="EGT124" s="17"/>
      <c r="EGU124" s="17"/>
      <c r="EGV124" s="17"/>
      <c r="EGW124" s="17"/>
      <c r="EGX124" s="17"/>
      <c r="EGY124" s="17"/>
      <c r="EGZ124" s="17"/>
      <c r="EHA124" s="17"/>
      <c r="EHB124" s="17"/>
      <c r="EHC124" s="17"/>
      <c r="EHD124" s="17"/>
      <c r="EHE124" s="17"/>
      <c r="EHF124" s="17"/>
      <c r="EHG124" s="17"/>
      <c r="EHH124" s="17"/>
      <c r="EHI124" s="17"/>
      <c r="EHJ124" s="17"/>
      <c r="EHK124" s="17"/>
      <c r="EHL124" s="17"/>
      <c r="EHM124" s="17"/>
      <c r="EHN124" s="17"/>
      <c r="EHO124" s="17"/>
      <c r="EHP124" s="17"/>
      <c r="EHQ124" s="17"/>
      <c r="EHR124" s="17"/>
      <c r="EHS124" s="17"/>
      <c r="EHT124" s="17"/>
      <c r="EHU124" s="17"/>
      <c r="EHV124" s="17"/>
      <c r="EHW124" s="17"/>
      <c r="EHX124" s="17"/>
      <c r="EHY124" s="17"/>
      <c r="EHZ124" s="17"/>
      <c r="EIA124" s="17"/>
      <c r="EIB124" s="17"/>
      <c r="EIC124" s="17"/>
      <c r="EID124" s="17"/>
      <c r="EIE124" s="17"/>
      <c r="EIF124" s="17"/>
      <c r="EIG124" s="17"/>
      <c r="EIH124" s="17"/>
      <c r="EII124" s="17"/>
      <c r="EIJ124" s="17"/>
      <c r="EIK124" s="17"/>
      <c r="EIL124" s="17"/>
      <c r="EIM124" s="17"/>
      <c r="EIN124" s="17"/>
      <c r="EIO124" s="17"/>
      <c r="EIP124" s="17"/>
      <c r="EIQ124" s="17"/>
      <c r="EIR124" s="17"/>
      <c r="EIS124" s="17"/>
      <c r="EIT124" s="17"/>
      <c r="EIU124" s="17"/>
      <c r="EIV124" s="17"/>
      <c r="EIW124" s="17"/>
      <c r="EIX124" s="17"/>
      <c r="EIY124" s="17"/>
      <c r="EIZ124" s="17"/>
      <c r="EJA124" s="17"/>
      <c r="EJB124" s="17"/>
      <c r="EJC124" s="17"/>
      <c r="EJD124" s="17"/>
      <c r="EJE124" s="17"/>
      <c r="EJF124" s="17"/>
      <c r="EJG124" s="17"/>
      <c r="EJH124" s="17"/>
      <c r="EJI124" s="17"/>
      <c r="EJJ124" s="17"/>
      <c r="EJK124" s="17"/>
      <c r="EJL124" s="17"/>
      <c r="EJM124" s="17"/>
      <c r="EJN124" s="17"/>
      <c r="EJO124" s="17"/>
      <c r="EJP124" s="17"/>
      <c r="EJQ124" s="17"/>
      <c r="EJR124" s="17"/>
      <c r="EJS124" s="17"/>
      <c r="EJT124" s="17"/>
      <c r="EJU124" s="17"/>
      <c r="EJV124" s="17"/>
      <c r="EJW124" s="17"/>
      <c r="EJX124" s="17"/>
      <c r="EJY124" s="17"/>
      <c r="EJZ124" s="17"/>
      <c r="EKA124" s="17"/>
      <c r="EKB124" s="17"/>
      <c r="EKC124" s="17"/>
      <c r="EKD124" s="17"/>
      <c r="EKE124" s="17"/>
      <c r="EKF124" s="17"/>
      <c r="EKG124" s="17"/>
      <c r="EKH124" s="17"/>
      <c r="EKI124" s="17"/>
      <c r="EKJ124" s="17"/>
      <c r="EKK124" s="17"/>
      <c r="EKL124" s="17"/>
      <c r="EKM124" s="17"/>
      <c r="EKN124" s="17"/>
      <c r="EKO124" s="17"/>
      <c r="EKP124" s="17"/>
      <c r="EKQ124" s="17"/>
      <c r="EKR124" s="17"/>
      <c r="EKS124" s="17"/>
      <c r="EKT124" s="17"/>
      <c r="EKU124" s="17"/>
      <c r="EKV124" s="17"/>
      <c r="EKW124" s="17"/>
      <c r="EKX124" s="17"/>
      <c r="EKY124" s="17"/>
      <c r="EKZ124" s="17"/>
      <c r="ELA124" s="17"/>
      <c r="ELB124" s="17"/>
      <c r="ELC124" s="17"/>
      <c r="ELD124" s="17"/>
      <c r="ELE124" s="17"/>
      <c r="ELF124" s="17"/>
      <c r="ELG124" s="17"/>
      <c r="ELH124" s="17"/>
      <c r="ELI124" s="17"/>
      <c r="ELJ124" s="17"/>
      <c r="ELK124" s="17"/>
      <c r="ELL124" s="17"/>
      <c r="ELM124" s="17"/>
      <c r="ELN124" s="17"/>
      <c r="ELO124" s="17"/>
      <c r="ELP124" s="17"/>
      <c r="ELQ124" s="17"/>
      <c r="ELR124" s="17"/>
      <c r="ELS124" s="17"/>
      <c r="ELT124" s="17"/>
      <c r="ELU124" s="17"/>
      <c r="ELV124" s="17"/>
      <c r="ELW124" s="17"/>
      <c r="ELX124" s="17"/>
      <c r="ELY124" s="17"/>
      <c r="ELZ124" s="17"/>
      <c r="EMA124" s="17"/>
      <c r="EMB124" s="17"/>
      <c r="EMC124" s="17"/>
      <c r="EMD124" s="17"/>
      <c r="EME124" s="17"/>
      <c r="EMF124" s="17"/>
      <c r="EMG124" s="17"/>
      <c r="EMH124" s="17"/>
      <c r="EMI124" s="17"/>
      <c r="EMJ124" s="17"/>
      <c r="EMK124" s="17"/>
      <c r="EML124" s="17"/>
      <c r="EMM124" s="17"/>
      <c r="EMN124" s="17"/>
      <c r="EMO124" s="17"/>
      <c r="EMP124" s="17"/>
      <c r="EMQ124" s="17"/>
      <c r="EMR124" s="17"/>
      <c r="EMS124" s="17"/>
      <c r="EMT124" s="17"/>
      <c r="EMU124" s="17"/>
      <c r="EMV124" s="17"/>
      <c r="EMW124" s="17"/>
      <c r="EMX124" s="17"/>
      <c r="EMY124" s="17"/>
      <c r="EMZ124" s="17"/>
      <c r="ENA124" s="17"/>
      <c r="ENB124" s="17"/>
      <c r="ENC124" s="17"/>
      <c r="END124" s="17"/>
      <c r="ENE124" s="17"/>
      <c r="ENF124" s="17"/>
      <c r="ENG124" s="17"/>
      <c r="ENH124" s="17"/>
      <c r="ENI124" s="17"/>
      <c r="ENJ124" s="17"/>
      <c r="ENK124" s="17"/>
      <c r="ENL124" s="17"/>
      <c r="ENM124" s="17"/>
      <c r="ENN124" s="17"/>
      <c r="ENO124" s="17"/>
      <c r="ENP124" s="17"/>
      <c r="ENQ124" s="17"/>
      <c r="ENR124" s="17"/>
      <c r="ENS124" s="17"/>
      <c r="ENT124" s="17"/>
      <c r="ENU124" s="17"/>
      <c r="ENV124" s="17"/>
      <c r="ENW124" s="17"/>
      <c r="ENX124" s="17"/>
      <c r="ENY124" s="17"/>
      <c r="ENZ124" s="17"/>
      <c r="EOA124" s="17"/>
      <c r="EOB124" s="17"/>
      <c r="EOC124" s="17"/>
      <c r="EOD124" s="17"/>
      <c r="EOE124" s="17"/>
      <c r="EOF124" s="17"/>
      <c r="EOG124" s="17"/>
      <c r="EOH124" s="17"/>
      <c r="EOI124" s="17"/>
      <c r="EOJ124" s="17"/>
      <c r="EOK124" s="17"/>
      <c r="EOL124" s="17"/>
      <c r="EOM124" s="17"/>
      <c r="EON124" s="17"/>
      <c r="EOO124" s="17"/>
      <c r="EOP124" s="17"/>
      <c r="EOQ124" s="17"/>
      <c r="EOR124" s="17"/>
      <c r="EOS124" s="17"/>
      <c r="EOT124" s="17"/>
      <c r="EOU124" s="17"/>
      <c r="EOV124" s="17"/>
      <c r="EOW124" s="17"/>
      <c r="EOX124" s="17"/>
      <c r="EOY124" s="17"/>
      <c r="EOZ124" s="17"/>
      <c r="EPA124" s="17"/>
      <c r="EPB124" s="17"/>
      <c r="EPC124" s="17"/>
      <c r="EPD124" s="17"/>
      <c r="EPE124" s="17"/>
      <c r="EPF124" s="17"/>
      <c r="EPG124" s="17"/>
      <c r="EPH124" s="17"/>
      <c r="EPI124" s="17"/>
      <c r="EPJ124" s="17"/>
      <c r="EPK124" s="17"/>
      <c r="EPL124" s="17"/>
      <c r="EPM124" s="17"/>
      <c r="EPN124" s="17"/>
      <c r="EPO124" s="17"/>
      <c r="EPP124" s="17"/>
      <c r="EPQ124" s="17"/>
      <c r="EPR124" s="17"/>
      <c r="EPS124" s="17"/>
      <c r="EPT124" s="17"/>
      <c r="EPU124" s="17"/>
    </row>
    <row r="125" spans="2:3817">
      <c r="B125" s="62"/>
      <c r="C125" s="62"/>
      <c r="D125" s="62"/>
      <c r="E125" s="62"/>
      <c r="F125" s="62"/>
      <c r="G125" s="62"/>
      <c r="H125" s="62"/>
      <c r="I125" s="62"/>
      <c r="J125" s="62"/>
      <c r="K125" s="62"/>
      <c r="L125" s="62"/>
      <c r="M125" s="62"/>
      <c r="N125" s="62"/>
      <c r="O125" s="62"/>
      <c r="P125" s="62"/>
      <c r="EOK125" s="17"/>
      <c r="EOL125" s="17"/>
      <c r="EOM125" s="17"/>
      <c r="EON125" s="17"/>
      <c r="EOO125" s="17"/>
      <c r="EOP125" s="17"/>
      <c r="EOQ125" s="17"/>
      <c r="EOR125" s="17"/>
      <c r="EOS125" s="17"/>
      <c r="EOT125" s="17"/>
      <c r="EOU125" s="17"/>
      <c r="EOV125" s="17"/>
      <c r="EOW125" s="17"/>
      <c r="EOX125" s="17"/>
      <c r="EOY125" s="17"/>
      <c r="EOZ125" s="17"/>
      <c r="EPA125" s="17"/>
      <c r="EPB125" s="17"/>
      <c r="EPC125" s="17"/>
      <c r="EPD125" s="17"/>
      <c r="EPE125" s="17"/>
      <c r="EPF125" s="17"/>
      <c r="EPG125" s="17"/>
      <c r="EPH125" s="17"/>
      <c r="EPI125" s="17"/>
      <c r="EPJ125" s="17"/>
      <c r="EPK125" s="17"/>
      <c r="EPL125" s="17"/>
      <c r="EPM125" s="17"/>
      <c r="EPN125" s="17"/>
      <c r="EPO125" s="17"/>
      <c r="EPP125" s="17"/>
      <c r="EPQ125" s="17"/>
      <c r="EPR125" s="17"/>
      <c r="EPS125" s="17"/>
      <c r="EPT125" s="17"/>
      <c r="EPU125" s="17"/>
    </row>
    <row r="126" spans="2:3817">
      <c r="B126" s="62"/>
      <c r="C126" s="62"/>
      <c r="D126" s="62"/>
      <c r="E126" s="62"/>
      <c r="F126" s="62"/>
      <c r="G126" s="62"/>
      <c r="H126" s="62"/>
      <c r="I126" s="62"/>
      <c r="J126" s="62"/>
      <c r="K126" s="62"/>
      <c r="L126" s="62"/>
      <c r="M126" s="62"/>
      <c r="N126" s="62"/>
      <c r="O126" s="62"/>
      <c r="P126" s="62"/>
      <c r="EOK126" s="17"/>
      <c r="EOL126" s="17"/>
      <c r="EOM126" s="17"/>
      <c r="EON126" s="17"/>
      <c r="EOO126" s="17"/>
      <c r="EOP126" s="17"/>
      <c r="EOQ126" s="17"/>
      <c r="EOR126" s="17"/>
      <c r="EOS126" s="17"/>
      <c r="EOT126" s="17"/>
      <c r="EOU126" s="17"/>
      <c r="EOV126" s="17"/>
      <c r="EOW126" s="17"/>
      <c r="EOX126" s="17"/>
      <c r="EOY126" s="17"/>
      <c r="EOZ126" s="17"/>
      <c r="EPA126" s="17"/>
      <c r="EPB126" s="17"/>
      <c r="EPC126" s="17"/>
      <c r="EPD126" s="17"/>
      <c r="EPE126" s="17"/>
      <c r="EPF126" s="17"/>
      <c r="EPG126" s="17"/>
      <c r="EPH126" s="17"/>
      <c r="EPI126" s="17"/>
      <c r="EPJ126" s="17"/>
      <c r="EPK126" s="17"/>
      <c r="EPL126" s="17"/>
      <c r="EPM126" s="17"/>
      <c r="EPN126" s="17"/>
      <c r="EPO126" s="17"/>
      <c r="EPP126" s="17"/>
      <c r="EPQ126" s="17"/>
      <c r="EPR126" s="17"/>
      <c r="EPS126" s="17"/>
      <c r="EPT126" s="17"/>
      <c r="EPU126" s="17"/>
    </row>
    <row r="127" spans="3781:3817">
      <c r="EOK127" s="17"/>
      <c r="EOL127" s="17"/>
      <c r="EOM127" s="17"/>
      <c r="EON127" s="17"/>
      <c r="EOO127" s="17"/>
      <c r="EOP127" s="17"/>
      <c r="EOQ127" s="17"/>
      <c r="EOR127" s="17"/>
      <c r="EOS127" s="17"/>
      <c r="EOT127" s="17"/>
      <c r="EOU127" s="17"/>
      <c r="EOV127" s="17"/>
      <c r="EOW127" s="17"/>
      <c r="EOX127" s="17"/>
      <c r="EOY127" s="17"/>
      <c r="EOZ127" s="17"/>
      <c r="EPA127" s="17"/>
      <c r="EPB127" s="17"/>
      <c r="EPC127" s="17"/>
      <c r="EPD127" s="17"/>
      <c r="EPE127" s="17"/>
      <c r="EPF127" s="17"/>
      <c r="EPG127" s="17"/>
      <c r="EPH127" s="17"/>
      <c r="EPI127" s="17"/>
      <c r="EPJ127" s="17"/>
      <c r="EPK127" s="17"/>
      <c r="EPL127" s="17"/>
      <c r="EPM127" s="17"/>
      <c r="EPN127" s="17"/>
      <c r="EPO127" s="17"/>
      <c r="EPP127" s="17"/>
      <c r="EPQ127" s="17"/>
      <c r="EPR127" s="17"/>
      <c r="EPS127" s="17"/>
      <c r="EPT127" s="17"/>
      <c r="EPU127" s="17"/>
    </row>
    <row r="128" spans="3781:3817">
      <c r="EOK128" s="17"/>
      <c r="EOL128" s="17"/>
      <c r="EOM128" s="17"/>
      <c r="EON128" s="17"/>
      <c r="EOO128" s="17"/>
      <c r="EOP128" s="17"/>
      <c r="EOQ128" s="17"/>
      <c r="EOR128" s="17"/>
      <c r="EOS128" s="17"/>
      <c r="EOT128" s="17"/>
      <c r="EOU128" s="17"/>
      <c r="EOV128" s="17"/>
      <c r="EOW128" s="17"/>
      <c r="EOX128" s="17"/>
      <c r="EOY128" s="17"/>
      <c r="EOZ128" s="17"/>
      <c r="EPA128" s="17"/>
      <c r="EPB128" s="17"/>
      <c r="EPC128" s="17"/>
      <c r="EPD128" s="17"/>
      <c r="EPE128" s="17"/>
      <c r="EPF128" s="17"/>
      <c r="EPG128" s="17"/>
      <c r="EPH128" s="17"/>
      <c r="EPI128" s="17"/>
      <c r="EPJ128" s="17"/>
      <c r="EPK128" s="17"/>
      <c r="EPL128" s="17"/>
      <c r="EPM128" s="17"/>
      <c r="EPN128" s="17"/>
      <c r="EPO128" s="17"/>
      <c r="EPP128" s="17"/>
      <c r="EPQ128" s="17"/>
      <c r="EPR128" s="17"/>
      <c r="EPS128" s="17"/>
      <c r="EPT128" s="17"/>
      <c r="EPU128" s="17"/>
    </row>
    <row r="129" spans="3781:3817">
      <c r="EOK129" s="17"/>
      <c r="EOL129" s="17"/>
      <c r="EOM129" s="17"/>
      <c r="EON129" s="17"/>
      <c r="EOO129" s="17"/>
      <c r="EOP129" s="17"/>
      <c r="EOQ129" s="17"/>
      <c r="EOR129" s="17"/>
      <c r="EOS129" s="17"/>
      <c r="EOT129" s="17"/>
      <c r="EOU129" s="17"/>
      <c r="EOV129" s="17"/>
      <c r="EOW129" s="17"/>
      <c r="EOX129" s="17"/>
      <c r="EOY129" s="17"/>
      <c r="EOZ129" s="17"/>
      <c r="EPA129" s="17"/>
      <c r="EPB129" s="17"/>
      <c r="EPC129" s="17"/>
      <c r="EPD129" s="17"/>
      <c r="EPE129" s="17"/>
      <c r="EPF129" s="17"/>
      <c r="EPG129" s="17"/>
      <c r="EPH129" s="17"/>
      <c r="EPI129" s="17"/>
      <c r="EPJ129" s="17"/>
      <c r="EPK129" s="17"/>
      <c r="EPL129" s="17"/>
      <c r="EPM129" s="17"/>
      <c r="EPN129" s="17"/>
      <c r="EPO129" s="17"/>
      <c r="EPP129" s="17"/>
      <c r="EPQ129" s="17"/>
      <c r="EPR129" s="17"/>
      <c r="EPS129" s="17"/>
      <c r="EPT129" s="17"/>
      <c r="EPU129" s="17"/>
    </row>
    <row r="130" spans="3781:3817">
      <c r="EOK130" s="17"/>
      <c r="EOL130" s="17"/>
      <c r="EOM130" s="17"/>
      <c r="EON130" s="17"/>
      <c r="EOO130" s="17"/>
      <c r="EOP130" s="17"/>
      <c r="EOQ130" s="17"/>
      <c r="EOR130" s="17"/>
      <c r="EOS130" s="17"/>
      <c r="EOT130" s="17"/>
      <c r="EOU130" s="17"/>
      <c r="EOV130" s="17"/>
      <c r="EOW130" s="17"/>
      <c r="EOX130" s="17"/>
      <c r="EOY130" s="17"/>
      <c r="EOZ130" s="17"/>
      <c r="EPA130" s="17"/>
      <c r="EPB130" s="17"/>
      <c r="EPC130" s="17"/>
      <c r="EPD130" s="17"/>
      <c r="EPE130" s="17"/>
      <c r="EPF130" s="17"/>
      <c r="EPG130" s="17"/>
      <c r="EPH130" s="17"/>
      <c r="EPI130" s="17"/>
      <c r="EPJ130" s="17"/>
      <c r="EPK130" s="17"/>
      <c r="EPL130" s="17"/>
      <c r="EPM130" s="17"/>
      <c r="EPN130" s="17"/>
      <c r="EPO130" s="17"/>
      <c r="EPP130" s="17"/>
      <c r="EPQ130" s="17"/>
      <c r="EPR130" s="17"/>
      <c r="EPS130" s="17"/>
      <c r="EPT130" s="17"/>
      <c r="EPU130" s="17"/>
    </row>
    <row r="131" spans="3781:3817">
      <c r="EOK131" s="17"/>
      <c r="EOL131" s="17"/>
      <c r="EOM131" s="17"/>
      <c r="EON131" s="17"/>
      <c r="EOO131" s="17"/>
      <c r="EOP131" s="17"/>
      <c r="EOQ131" s="17"/>
      <c r="EOR131" s="17"/>
      <c r="EOS131" s="17"/>
      <c r="EOT131" s="17"/>
      <c r="EOU131" s="17"/>
      <c r="EOV131" s="17"/>
      <c r="EOW131" s="17"/>
      <c r="EOX131" s="17"/>
      <c r="EOY131" s="17"/>
      <c r="EOZ131" s="17"/>
      <c r="EPA131" s="17"/>
      <c r="EPB131" s="17"/>
      <c r="EPC131" s="17"/>
      <c r="EPD131" s="17"/>
      <c r="EPE131" s="17"/>
      <c r="EPF131" s="17"/>
      <c r="EPG131" s="17"/>
      <c r="EPH131" s="17"/>
      <c r="EPI131" s="17"/>
      <c r="EPJ131" s="17"/>
      <c r="EPK131" s="17"/>
      <c r="EPL131" s="17"/>
      <c r="EPM131" s="17"/>
      <c r="EPN131" s="17"/>
      <c r="EPO131" s="17"/>
      <c r="EPP131" s="17"/>
      <c r="EPQ131" s="17"/>
      <c r="EPR131" s="17"/>
      <c r="EPS131" s="17"/>
      <c r="EPT131" s="17"/>
      <c r="EPU131" s="17"/>
    </row>
    <row r="132" spans="3781:3817">
      <c r="EOK132" s="17"/>
      <c r="EOL132" s="17"/>
      <c r="EOM132" s="17"/>
      <c r="EON132" s="17"/>
      <c r="EOO132" s="17"/>
      <c r="EOP132" s="17"/>
      <c r="EOQ132" s="17"/>
      <c r="EOR132" s="17"/>
      <c r="EOS132" s="17"/>
      <c r="EOT132" s="17"/>
      <c r="EOU132" s="17"/>
      <c r="EOV132" s="17"/>
      <c r="EOW132" s="17"/>
      <c r="EOX132" s="17"/>
      <c r="EOY132" s="17"/>
      <c r="EOZ132" s="17"/>
      <c r="EPA132" s="17"/>
      <c r="EPB132" s="17"/>
      <c r="EPC132" s="17"/>
      <c r="EPD132" s="17"/>
      <c r="EPE132" s="17"/>
      <c r="EPF132" s="17"/>
      <c r="EPG132" s="17"/>
      <c r="EPH132" s="17"/>
      <c r="EPI132" s="17"/>
      <c r="EPJ132" s="17"/>
      <c r="EPK132" s="17"/>
      <c r="EPL132" s="17"/>
      <c r="EPM132" s="17"/>
      <c r="EPN132" s="17"/>
      <c r="EPO132" s="17"/>
      <c r="EPP132" s="17"/>
      <c r="EPQ132" s="17"/>
      <c r="EPR132" s="17"/>
      <c r="EPS132" s="17"/>
      <c r="EPT132" s="17"/>
      <c r="EPU132" s="17"/>
    </row>
    <row r="133" spans="3781:3817">
      <c r="EOK133" s="17"/>
      <c r="EOL133" s="17"/>
      <c r="EOM133" s="17"/>
      <c r="EON133" s="17"/>
      <c r="EOO133" s="17"/>
      <c r="EOP133" s="17"/>
      <c r="EOQ133" s="17"/>
      <c r="EOR133" s="17"/>
      <c r="EOS133" s="17"/>
      <c r="EOT133" s="17"/>
      <c r="EOU133" s="17"/>
      <c r="EOV133" s="17"/>
      <c r="EOW133" s="17"/>
      <c r="EOX133" s="17"/>
      <c r="EOY133" s="17"/>
      <c r="EOZ133" s="17"/>
      <c r="EPA133" s="17"/>
      <c r="EPB133" s="17"/>
      <c r="EPC133" s="17"/>
      <c r="EPD133" s="17"/>
      <c r="EPE133" s="17"/>
      <c r="EPF133" s="17"/>
      <c r="EPG133" s="17"/>
      <c r="EPH133" s="17"/>
      <c r="EPI133" s="17"/>
      <c r="EPJ133" s="17"/>
      <c r="EPK133" s="17"/>
      <c r="EPL133" s="17"/>
      <c r="EPM133" s="17"/>
      <c r="EPN133" s="17"/>
      <c r="EPO133" s="17"/>
      <c r="EPP133" s="17"/>
      <c r="EPQ133" s="17"/>
      <c r="EPR133" s="17"/>
      <c r="EPS133" s="17"/>
      <c r="EPT133" s="17"/>
      <c r="EPU133" s="17"/>
    </row>
    <row r="134" spans="3781:3817">
      <c r="EOK134" s="17"/>
      <c r="EOL134" s="17"/>
      <c r="EOM134" s="17"/>
      <c r="EON134" s="17"/>
      <c r="EOO134" s="17"/>
      <c r="EOP134" s="17"/>
      <c r="EOQ134" s="17"/>
      <c r="EOR134" s="17"/>
      <c r="EOS134" s="17"/>
      <c r="EOT134" s="17"/>
      <c r="EOU134" s="17"/>
      <c r="EOV134" s="17"/>
      <c r="EOW134" s="17"/>
      <c r="EOX134" s="17"/>
      <c r="EOY134" s="17"/>
      <c r="EOZ134" s="17"/>
      <c r="EPA134" s="17"/>
      <c r="EPB134" s="17"/>
      <c r="EPC134" s="17"/>
      <c r="EPD134" s="17"/>
      <c r="EPE134" s="17"/>
      <c r="EPF134" s="17"/>
      <c r="EPG134" s="17"/>
      <c r="EPH134" s="17"/>
      <c r="EPI134" s="17"/>
      <c r="EPJ134" s="17"/>
      <c r="EPK134" s="17"/>
      <c r="EPL134" s="17"/>
      <c r="EPM134" s="17"/>
      <c r="EPN134" s="17"/>
      <c r="EPO134" s="17"/>
      <c r="EPP134" s="17"/>
      <c r="EPQ134" s="17"/>
      <c r="EPR134" s="17"/>
      <c r="EPS134" s="17"/>
      <c r="EPT134" s="17"/>
      <c r="EPU134" s="17"/>
    </row>
    <row r="135" spans="3781:3817">
      <c r="EOK135" s="17"/>
      <c r="EOL135" s="17"/>
      <c r="EOM135" s="17"/>
      <c r="EON135" s="17"/>
      <c r="EOO135" s="17"/>
      <c r="EOP135" s="17"/>
      <c r="EOQ135" s="17"/>
      <c r="EOR135" s="17"/>
      <c r="EOS135" s="17"/>
      <c r="EOT135" s="17"/>
      <c r="EOU135" s="17"/>
      <c r="EOV135" s="17"/>
      <c r="EOW135" s="17"/>
      <c r="EOX135" s="17"/>
      <c r="EOY135" s="17"/>
      <c r="EOZ135" s="17"/>
      <c r="EPA135" s="17"/>
      <c r="EPB135" s="17"/>
      <c r="EPC135" s="17"/>
      <c r="EPD135" s="17"/>
      <c r="EPE135" s="17"/>
      <c r="EPF135" s="17"/>
      <c r="EPG135" s="17"/>
      <c r="EPH135" s="17"/>
      <c r="EPI135" s="17"/>
      <c r="EPJ135" s="17"/>
      <c r="EPK135" s="17"/>
      <c r="EPL135" s="17"/>
      <c r="EPM135" s="17"/>
      <c r="EPN135" s="17"/>
      <c r="EPO135" s="17"/>
      <c r="EPP135" s="17"/>
      <c r="EPQ135" s="17"/>
      <c r="EPR135" s="17"/>
      <c r="EPS135" s="17"/>
      <c r="EPT135" s="17"/>
      <c r="EPU135" s="17"/>
    </row>
    <row r="136" spans="3781:3817">
      <c r="EOK136" s="17"/>
      <c r="EOL136" s="17"/>
      <c r="EOM136" s="17"/>
      <c r="EON136" s="17"/>
      <c r="EOO136" s="17"/>
      <c r="EOP136" s="17"/>
      <c r="EOQ136" s="17"/>
      <c r="EOR136" s="17"/>
      <c r="EOS136" s="17"/>
      <c r="EOT136" s="17"/>
      <c r="EOU136" s="17"/>
      <c r="EOV136" s="17"/>
      <c r="EOW136" s="17"/>
      <c r="EOX136" s="17"/>
      <c r="EOY136" s="17"/>
      <c r="EOZ136" s="17"/>
      <c r="EPA136" s="17"/>
      <c r="EPB136" s="17"/>
      <c r="EPC136" s="17"/>
      <c r="EPD136" s="17"/>
      <c r="EPE136" s="17"/>
      <c r="EPF136" s="17"/>
      <c r="EPG136" s="17"/>
      <c r="EPH136" s="17"/>
      <c r="EPI136" s="17"/>
      <c r="EPJ136" s="17"/>
      <c r="EPK136" s="17"/>
      <c r="EPL136" s="17"/>
      <c r="EPM136" s="17"/>
      <c r="EPN136" s="17"/>
      <c r="EPO136" s="17"/>
      <c r="EPP136" s="17"/>
      <c r="EPQ136" s="17"/>
      <c r="EPR136" s="17"/>
      <c r="EPS136" s="17"/>
      <c r="EPT136" s="17"/>
      <c r="EPU136" s="17"/>
    </row>
    <row r="137" spans="3781:3817">
      <c r="EOK137" s="17"/>
      <c r="EOL137" s="17"/>
      <c r="EOM137" s="17"/>
      <c r="EON137" s="17"/>
      <c r="EOO137" s="17"/>
      <c r="EOP137" s="17"/>
      <c r="EOQ137" s="17"/>
      <c r="EOR137" s="17"/>
      <c r="EOS137" s="17"/>
      <c r="EOT137" s="17"/>
      <c r="EOU137" s="17"/>
      <c r="EOV137" s="17"/>
      <c r="EOW137" s="17"/>
      <c r="EOX137" s="17"/>
      <c r="EOY137" s="17"/>
      <c r="EOZ137" s="17"/>
      <c r="EPA137" s="17"/>
      <c r="EPB137" s="17"/>
      <c r="EPC137" s="17"/>
      <c r="EPD137" s="17"/>
      <c r="EPE137" s="17"/>
      <c r="EPF137" s="17"/>
      <c r="EPG137" s="17"/>
      <c r="EPH137" s="17"/>
      <c r="EPI137" s="17"/>
      <c r="EPJ137" s="17"/>
      <c r="EPK137" s="17"/>
      <c r="EPL137" s="17"/>
      <c r="EPM137" s="17"/>
      <c r="EPN137" s="17"/>
      <c r="EPO137" s="17"/>
      <c r="EPP137" s="17"/>
      <c r="EPQ137" s="17"/>
      <c r="EPR137" s="17"/>
      <c r="EPS137" s="17"/>
      <c r="EPT137" s="17"/>
      <c r="EPU137" s="17"/>
    </row>
    <row r="138" spans="3781:3817">
      <c r="EOK138" s="17"/>
      <c r="EOL138" s="17"/>
      <c r="EOM138" s="17"/>
      <c r="EON138" s="17"/>
      <c r="EOO138" s="17"/>
      <c r="EOP138" s="17"/>
      <c r="EOQ138" s="17"/>
      <c r="EOR138" s="17"/>
      <c r="EOS138" s="17"/>
      <c r="EOT138" s="17"/>
      <c r="EOU138" s="17"/>
      <c r="EOV138" s="17"/>
      <c r="EOW138" s="17"/>
      <c r="EOX138" s="17"/>
      <c r="EOY138" s="17"/>
      <c r="EOZ138" s="17"/>
      <c r="EPA138" s="17"/>
      <c r="EPB138" s="17"/>
      <c r="EPC138" s="17"/>
      <c r="EPD138" s="17"/>
      <c r="EPE138" s="17"/>
      <c r="EPF138" s="17"/>
      <c r="EPG138" s="17"/>
      <c r="EPH138" s="17"/>
      <c r="EPI138" s="17"/>
      <c r="EPJ138" s="17"/>
      <c r="EPK138" s="17"/>
      <c r="EPL138" s="17"/>
      <c r="EPM138" s="17"/>
      <c r="EPN138" s="17"/>
      <c r="EPO138" s="17"/>
      <c r="EPP138" s="17"/>
      <c r="EPQ138" s="17"/>
      <c r="EPR138" s="17"/>
      <c r="EPS138" s="17"/>
      <c r="EPT138" s="17"/>
      <c r="EPU138" s="17"/>
    </row>
    <row r="139" spans="3781:3817">
      <c r="EOK139" s="17"/>
      <c r="EOL139" s="17"/>
      <c r="EOM139" s="17"/>
      <c r="EON139" s="17"/>
      <c r="EOO139" s="17"/>
      <c r="EOP139" s="17"/>
      <c r="EOQ139" s="17"/>
      <c r="EOR139" s="17"/>
      <c r="EOS139" s="17"/>
      <c r="EOT139" s="17"/>
      <c r="EOU139" s="17"/>
      <c r="EOV139" s="17"/>
      <c r="EOW139" s="17"/>
      <c r="EOX139" s="17"/>
      <c r="EOY139" s="17"/>
      <c r="EOZ139" s="17"/>
      <c r="EPA139" s="17"/>
      <c r="EPB139" s="17"/>
      <c r="EPC139" s="17"/>
      <c r="EPD139" s="17"/>
      <c r="EPE139" s="17"/>
      <c r="EPF139" s="17"/>
      <c r="EPG139" s="17"/>
      <c r="EPH139" s="17"/>
      <c r="EPI139" s="17"/>
      <c r="EPJ139" s="17"/>
      <c r="EPK139" s="17"/>
      <c r="EPL139" s="17"/>
      <c r="EPM139" s="17"/>
      <c r="EPN139" s="17"/>
      <c r="EPO139" s="17"/>
      <c r="EPP139" s="17"/>
      <c r="EPQ139" s="17"/>
      <c r="EPR139" s="17"/>
      <c r="EPS139" s="17"/>
      <c r="EPT139" s="17"/>
      <c r="EPU139" s="17"/>
    </row>
    <row r="140" spans="3781:3817">
      <c r="EOK140" s="17"/>
      <c r="EOL140" s="17"/>
      <c r="EOM140" s="17"/>
      <c r="EON140" s="17"/>
      <c r="EOO140" s="17"/>
      <c r="EOP140" s="17"/>
      <c r="EOQ140" s="17"/>
      <c r="EOR140" s="17"/>
      <c r="EOS140" s="17"/>
      <c r="EOT140" s="17"/>
      <c r="EOU140" s="17"/>
      <c r="EOV140" s="17"/>
      <c r="EOW140" s="17"/>
      <c r="EOX140" s="17"/>
      <c r="EOY140" s="17"/>
      <c r="EOZ140" s="17"/>
      <c r="EPA140" s="17"/>
      <c r="EPB140" s="17"/>
      <c r="EPC140" s="17"/>
      <c r="EPD140" s="17"/>
      <c r="EPE140" s="17"/>
      <c r="EPF140" s="17"/>
      <c r="EPG140" s="17"/>
      <c r="EPH140" s="17"/>
      <c r="EPI140" s="17"/>
      <c r="EPJ140" s="17"/>
      <c r="EPK140" s="17"/>
      <c r="EPL140" s="17"/>
      <c r="EPM140" s="17"/>
      <c r="EPN140" s="17"/>
      <c r="EPO140" s="17"/>
      <c r="EPP140" s="17"/>
      <c r="EPQ140" s="17"/>
      <c r="EPR140" s="17"/>
      <c r="EPS140" s="17"/>
      <c r="EPT140" s="17"/>
      <c r="EPU140" s="17"/>
    </row>
    <row r="141" spans="3781:3817">
      <c r="EOK141" s="17"/>
      <c r="EOL141" s="17"/>
      <c r="EOM141" s="17"/>
      <c r="EON141" s="17"/>
      <c r="EOO141" s="17"/>
      <c r="EOP141" s="17"/>
      <c r="EOQ141" s="17"/>
      <c r="EOR141" s="17"/>
      <c r="EOS141" s="17"/>
      <c r="EOT141" s="17"/>
      <c r="EOU141" s="17"/>
      <c r="EOV141" s="17"/>
      <c r="EOW141" s="17"/>
      <c r="EOX141" s="17"/>
      <c r="EOY141" s="17"/>
      <c r="EOZ141" s="17"/>
      <c r="EPA141" s="17"/>
      <c r="EPB141" s="17"/>
      <c r="EPC141" s="17"/>
      <c r="EPD141" s="17"/>
      <c r="EPE141" s="17"/>
      <c r="EPF141" s="17"/>
      <c r="EPG141" s="17"/>
      <c r="EPH141" s="17"/>
      <c r="EPI141" s="17"/>
      <c r="EPJ141" s="17"/>
      <c r="EPK141" s="17"/>
      <c r="EPL141" s="17"/>
      <c r="EPM141" s="17"/>
      <c r="EPN141" s="17"/>
      <c r="EPO141" s="17"/>
      <c r="EPP141" s="17"/>
      <c r="EPQ141" s="17"/>
      <c r="EPR141" s="17"/>
      <c r="EPS141" s="17"/>
      <c r="EPT141" s="17"/>
      <c r="EPU141" s="17"/>
    </row>
    <row r="142" spans="3781:3817">
      <c r="EOK142" s="17"/>
      <c r="EOL142" s="17"/>
      <c r="EOM142" s="17"/>
      <c r="EON142" s="17"/>
      <c r="EOO142" s="17"/>
      <c r="EOP142" s="17"/>
      <c r="EOQ142" s="17"/>
      <c r="EOR142" s="17"/>
      <c r="EOS142" s="17"/>
      <c r="EOT142" s="17"/>
      <c r="EOU142" s="17"/>
      <c r="EOV142" s="17"/>
      <c r="EOW142" s="17"/>
      <c r="EOX142" s="17"/>
      <c r="EOY142" s="17"/>
      <c r="EOZ142" s="17"/>
      <c r="EPA142" s="17"/>
      <c r="EPB142" s="17"/>
      <c r="EPC142" s="17"/>
      <c r="EPD142" s="17"/>
      <c r="EPE142" s="17"/>
      <c r="EPF142" s="17"/>
      <c r="EPG142" s="17"/>
      <c r="EPH142" s="17"/>
      <c r="EPI142" s="17"/>
      <c r="EPJ142" s="17"/>
      <c r="EPK142" s="17"/>
      <c r="EPL142" s="17"/>
      <c r="EPM142" s="17"/>
      <c r="EPN142" s="17"/>
      <c r="EPO142" s="17"/>
      <c r="EPP142" s="17"/>
      <c r="EPQ142" s="17"/>
      <c r="EPR142" s="17"/>
      <c r="EPS142" s="17"/>
      <c r="EPT142" s="17"/>
      <c r="EPU142" s="17"/>
    </row>
    <row r="143" spans="3781:3817">
      <c r="EOK143" s="17"/>
      <c r="EOL143" s="17"/>
      <c r="EOM143" s="17"/>
      <c r="EON143" s="17"/>
      <c r="EOO143" s="17"/>
      <c r="EOP143" s="17"/>
      <c r="EOQ143" s="17"/>
      <c r="EOR143" s="17"/>
      <c r="EOS143" s="17"/>
      <c r="EOT143" s="17"/>
      <c r="EOU143" s="17"/>
      <c r="EOV143" s="17"/>
      <c r="EOW143" s="17"/>
      <c r="EOX143" s="17"/>
      <c r="EOY143" s="17"/>
      <c r="EOZ143" s="17"/>
      <c r="EPA143" s="17"/>
      <c r="EPB143" s="17"/>
      <c r="EPC143" s="17"/>
      <c r="EPD143" s="17"/>
      <c r="EPE143" s="17"/>
      <c r="EPF143" s="17"/>
      <c r="EPG143" s="17"/>
      <c r="EPH143" s="17"/>
      <c r="EPI143" s="17"/>
      <c r="EPJ143" s="17"/>
      <c r="EPK143" s="17"/>
      <c r="EPL143" s="17"/>
      <c r="EPM143" s="17"/>
      <c r="EPN143" s="17"/>
      <c r="EPO143" s="17"/>
      <c r="EPP143" s="17"/>
      <c r="EPQ143" s="17"/>
      <c r="EPR143" s="17"/>
      <c r="EPS143" s="17"/>
      <c r="EPT143" s="17"/>
      <c r="EPU143" s="17"/>
    </row>
    <row r="144" spans="3781:3817">
      <c r="EOK144" s="17"/>
      <c r="EOL144" s="17"/>
      <c r="EOM144" s="17"/>
      <c r="EON144" s="17"/>
      <c r="EOO144" s="17"/>
      <c r="EOP144" s="17"/>
      <c r="EOQ144" s="17"/>
      <c r="EOR144" s="17"/>
      <c r="EOS144" s="17"/>
      <c r="EOT144" s="17"/>
      <c r="EOU144" s="17"/>
      <c r="EOV144" s="17"/>
      <c r="EOW144" s="17"/>
      <c r="EOX144" s="17"/>
      <c r="EOY144" s="17"/>
      <c r="EOZ144" s="17"/>
      <c r="EPA144" s="17"/>
      <c r="EPB144" s="17"/>
      <c r="EPC144" s="17"/>
      <c r="EPD144" s="17"/>
      <c r="EPE144" s="17"/>
      <c r="EPF144" s="17"/>
      <c r="EPG144" s="17"/>
      <c r="EPH144" s="17"/>
      <c r="EPI144" s="17"/>
      <c r="EPJ144" s="17"/>
      <c r="EPK144" s="17"/>
      <c r="EPL144" s="17"/>
      <c r="EPM144" s="17"/>
      <c r="EPN144" s="17"/>
      <c r="EPO144" s="17"/>
      <c r="EPP144" s="17"/>
      <c r="EPQ144" s="17"/>
      <c r="EPR144" s="17"/>
      <c r="EPS144" s="17"/>
      <c r="EPT144" s="17"/>
      <c r="EPU144" s="17"/>
    </row>
    <row r="145" spans="3781:3817">
      <c r="EOK145" s="17"/>
      <c r="EOL145" s="17"/>
      <c r="EOM145" s="17"/>
      <c r="EON145" s="17"/>
      <c r="EOO145" s="17"/>
      <c r="EOP145" s="17"/>
      <c r="EOQ145" s="17"/>
      <c r="EOR145" s="17"/>
      <c r="EOS145" s="17"/>
      <c r="EOT145" s="17"/>
      <c r="EOU145" s="17"/>
      <c r="EOV145" s="17"/>
      <c r="EOW145" s="17"/>
      <c r="EOX145" s="17"/>
      <c r="EOY145" s="17"/>
      <c r="EOZ145" s="17"/>
      <c r="EPA145" s="17"/>
      <c r="EPB145" s="17"/>
      <c r="EPC145" s="17"/>
      <c r="EPD145" s="17"/>
      <c r="EPE145" s="17"/>
      <c r="EPF145" s="17"/>
      <c r="EPG145" s="17"/>
      <c r="EPH145" s="17"/>
      <c r="EPI145" s="17"/>
      <c r="EPJ145" s="17"/>
      <c r="EPK145" s="17"/>
      <c r="EPL145" s="17"/>
      <c r="EPM145" s="17"/>
      <c r="EPN145" s="17"/>
      <c r="EPO145" s="17"/>
      <c r="EPP145" s="17"/>
      <c r="EPQ145" s="17"/>
      <c r="EPR145" s="17"/>
      <c r="EPS145" s="17"/>
      <c r="EPT145" s="17"/>
      <c r="EPU145" s="17"/>
    </row>
    <row r="146" spans="3781:3817">
      <c r="EOK146" s="17"/>
      <c r="EOL146" s="17"/>
      <c r="EOM146" s="17"/>
      <c r="EON146" s="17"/>
      <c r="EOO146" s="17"/>
      <c r="EOP146" s="17"/>
      <c r="EOQ146" s="17"/>
      <c r="EOR146" s="17"/>
      <c r="EOS146" s="17"/>
      <c r="EOT146" s="17"/>
      <c r="EOU146" s="17"/>
      <c r="EOV146" s="17"/>
      <c r="EOW146" s="17"/>
      <c r="EOX146" s="17"/>
      <c r="EOY146" s="17"/>
      <c r="EOZ146" s="17"/>
      <c r="EPA146" s="17"/>
      <c r="EPB146" s="17"/>
      <c r="EPC146" s="17"/>
      <c r="EPD146" s="17"/>
      <c r="EPE146" s="17"/>
      <c r="EPF146" s="17"/>
      <c r="EPG146" s="17"/>
      <c r="EPH146" s="17"/>
      <c r="EPI146" s="17"/>
      <c r="EPJ146" s="17"/>
      <c r="EPK146" s="17"/>
      <c r="EPL146" s="17"/>
      <c r="EPM146" s="17"/>
      <c r="EPN146" s="17"/>
      <c r="EPO146" s="17"/>
      <c r="EPP146" s="17"/>
      <c r="EPQ146" s="17"/>
      <c r="EPR146" s="17"/>
      <c r="EPS146" s="17"/>
      <c r="EPT146" s="17"/>
      <c r="EPU146" s="17"/>
    </row>
    <row r="147" spans="3781:3817">
      <c r="EOK147" s="17"/>
      <c r="EOL147" s="17"/>
      <c r="EOM147" s="17"/>
      <c r="EON147" s="17"/>
      <c r="EOO147" s="17"/>
      <c r="EOP147" s="17"/>
      <c r="EOQ147" s="17"/>
      <c r="EOR147" s="17"/>
      <c r="EOS147" s="17"/>
      <c r="EOT147" s="17"/>
      <c r="EOU147" s="17"/>
      <c r="EOV147" s="17"/>
      <c r="EOW147" s="17"/>
      <c r="EOX147" s="17"/>
      <c r="EOY147" s="17"/>
      <c r="EOZ147" s="17"/>
      <c r="EPA147" s="17"/>
      <c r="EPB147" s="17"/>
      <c r="EPC147" s="17"/>
      <c r="EPD147" s="17"/>
      <c r="EPE147" s="17"/>
      <c r="EPF147" s="17"/>
      <c r="EPG147" s="17"/>
      <c r="EPH147" s="17"/>
      <c r="EPI147" s="17"/>
      <c r="EPJ147" s="17"/>
      <c r="EPK147" s="17"/>
      <c r="EPL147" s="17"/>
      <c r="EPM147" s="17"/>
      <c r="EPN147" s="17"/>
      <c r="EPO147" s="17"/>
      <c r="EPP147" s="17"/>
      <c r="EPQ147" s="17"/>
      <c r="EPR147" s="17"/>
      <c r="EPS147" s="17"/>
      <c r="EPT147" s="17"/>
      <c r="EPU147" s="17"/>
    </row>
    <row r="148" spans="3781:3817">
      <c r="EOK148" s="17"/>
      <c r="EOL148" s="17"/>
      <c r="EOM148" s="17"/>
      <c r="EON148" s="17"/>
      <c r="EOO148" s="17"/>
      <c r="EOP148" s="17"/>
      <c r="EOQ148" s="17"/>
      <c r="EOR148" s="17"/>
      <c r="EOS148" s="17"/>
      <c r="EOT148" s="17"/>
      <c r="EOU148" s="17"/>
      <c r="EOV148" s="17"/>
      <c r="EOW148" s="17"/>
      <c r="EOX148" s="17"/>
      <c r="EOY148" s="17"/>
      <c r="EOZ148" s="17"/>
      <c r="EPA148" s="17"/>
      <c r="EPB148" s="17"/>
      <c r="EPC148" s="17"/>
      <c r="EPD148" s="17"/>
      <c r="EPE148" s="17"/>
      <c r="EPF148" s="17"/>
      <c r="EPG148" s="17"/>
      <c r="EPH148" s="17"/>
      <c r="EPI148" s="17"/>
      <c r="EPJ148" s="17"/>
      <c r="EPK148" s="17"/>
      <c r="EPL148" s="17"/>
      <c r="EPM148" s="17"/>
      <c r="EPN148" s="17"/>
      <c r="EPO148" s="17"/>
      <c r="EPP148" s="17"/>
      <c r="EPQ148" s="17"/>
      <c r="EPR148" s="17"/>
      <c r="EPS148" s="17"/>
      <c r="EPT148" s="17"/>
      <c r="EPU148" s="17"/>
    </row>
    <row r="149" spans="3781:3817">
      <c r="EOK149" s="17"/>
      <c r="EOL149" s="17"/>
      <c r="EOM149" s="17"/>
      <c r="EON149" s="17"/>
      <c r="EOO149" s="17"/>
      <c r="EOP149" s="17"/>
      <c r="EOQ149" s="17"/>
      <c r="EOR149" s="17"/>
      <c r="EOS149" s="17"/>
      <c r="EOT149" s="17"/>
      <c r="EOU149" s="17"/>
      <c r="EOV149" s="17"/>
      <c r="EOW149" s="17"/>
      <c r="EOX149" s="17"/>
      <c r="EOY149" s="17"/>
      <c r="EOZ149" s="17"/>
      <c r="EPA149" s="17"/>
      <c r="EPB149" s="17"/>
      <c r="EPC149" s="17"/>
      <c r="EPD149" s="17"/>
      <c r="EPE149" s="17"/>
      <c r="EPF149" s="17"/>
      <c r="EPG149" s="17"/>
      <c r="EPH149" s="17"/>
      <c r="EPI149" s="17"/>
      <c r="EPJ149" s="17"/>
      <c r="EPK149" s="17"/>
      <c r="EPL149" s="17"/>
      <c r="EPM149" s="17"/>
      <c r="EPN149" s="17"/>
      <c r="EPO149" s="17"/>
      <c r="EPP149" s="17"/>
      <c r="EPQ149" s="17"/>
      <c r="EPR149" s="17"/>
      <c r="EPS149" s="17"/>
      <c r="EPT149" s="17"/>
      <c r="EPU149" s="17"/>
    </row>
    <row r="150" spans="3781:3817">
      <c r="EOK150" s="17"/>
      <c r="EOL150" s="17"/>
      <c r="EOM150" s="17"/>
      <c r="EON150" s="17"/>
      <c r="EOO150" s="17"/>
      <c r="EOP150" s="17"/>
      <c r="EOQ150" s="17"/>
      <c r="EOR150" s="17"/>
      <c r="EOS150" s="17"/>
      <c r="EOT150" s="17"/>
      <c r="EOU150" s="17"/>
      <c r="EOV150" s="17"/>
      <c r="EOW150" s="17"/>
      <c r="EOX150" s="17"/>
      <c r="EOY150" s="17"/>
      <c r="EOZ150" s="17"/>
      <c r="EPA150" s="17"/>
      <c r="EPB150" s="17"/>
      <c r="EPC150" s="17"/>
      <c r="EPD150" s="17"/>
      <c r="EPE150" s="17"/>
      <c r="EPF150" s="17"/>
      <c r="EPG150" s="17"/>
      <c r="EPH150" s="17"/>
      <c r="EPI150" s="17"/>
      <c r="EPJ150" s="17"/>
      <c r="EPK150" s="17"/>
      <c r="EPL150" s="17"/>
      <c r="EPM150" s="17"/>
      <c r="EPN150" s="17"/>
      <c r="EPO150" s="17"/>
      <c r="EPP150" s="17"/>
      <c r="EPQ150" s="17"/>
      <c r="EPR150" s="17"/>
      <c r="EPS150" s="17"/>
      <c r="EPT150" s="17"/>
      <c r="EPU150" s="17"/>
    </row>
    <row r="151" spans="3781:3817">
      <c r="EOK151" s="17"/>
      <c r="EOL151" s="17"/>
      <c r="EOM151" s="17"/>
      <c r="EON151" s="17"/>
      <c r="EOO151" s="17"/>
      <c r="EOP151" s="17"/>
      <c r="EOQ151" s="17"/>
      <c r="EOR151" s="17"/>
      <c r="EOS151" s="17"/>
      <c r="EOT151" s="17"/>
      <c r="EOU151" s="17"/>
      <c r="EOV151" s="17"/>
      <c r="EOW151" s="17"/>
      <c r="EOX151" s="17"/>
      <c r="EOY151" s="17"/>
      <c r="EOZ151" s="17"/>
      <c r="EPA151" s="17"/>
      <c r="EPB151" s="17"/>
      <c r="EPC151" s="17"/>
      <c r="EPD151" s="17"/>
      <c r="EPE151" s="17"/>
      <c r="EPF151" s="17"/>
      <c r="EPG151" s="17"/>
      <c r="EPH151" s="17"/>
      <c r="EPI151" s="17"/>
      <c r="EPJ151" s="17"/>
      <c r="EPK151" s="17"/>
      <c r="EPL151" s="17"/>
      <c r="EPM151" s="17"/>
      <c r="EPN151" s="17"/>
      <c r="EPO151" s="17"/>
      <c r="EPP151" s="17"/>
      <c r="EPQ151" s="17"/>
      <c r="EPR151" s="17"/>
      <c r="EPS151" s="17"/>
      <c r="EPT151" s="17"/>
      <c r="EPU151" s="17"/>
    </row>
    <row r="152" spans="3781:3817">
      <c r="EOK152" s="17"/>
      <c r="EOL152" s="17"/>
      <c r="EOM152" s="17"/>
      <c r="EON152" s="17"/>
      <c r="EOO152" s="17"/>
      <c r="EOP152" s="17"/>
      <c r="EOQ152" s="17"/>
      <c r="EOR152" s="17"/>
      <c r="EOS152" s="17"/>
      <c r="EOT152" s="17"/>
      <c r="EOU152" s="17"/>
      <c r="EOV152" s="17"/>
      <c r="EOW152" s="17"/>
      <c r="EOX152" s="17"/>
      <c r="EOY152" s="17"/>
      <c r="EOZ152" s="17"/>
      <c r="EPA152" s="17"/>
      <c r="EPB152" s="17"/>
      <c r="EPC152" s="17"/>
      <c r="EPD152" s="17"/>
      <c r="EPE152" s="17"/>
      <c r="EPF152" s="17"/>
      <c r="EPG152" s="17"/>
      <c r="EPH152" s="17"/>
      <c r="EPI152" s="17"/>
      <c r="EPJ152" s="17"/>
      <c r="EPK152" s="17"/>
      <c r="EPL152" s="17"/>
      <c r="EPM152" s="17"/>
      <c r="EPN152" s="17"/>
      <c r="EPO152" s="17"/>
      <c r="EPP152" s="17"/>
      <c r="EPQ152" s="17"/>
      <c r="EPR152" s="17"/>
      <c r="EPS152" s="17"/>
      <c r="EPT152" s="17"/>
      <c r="EPU152" s="17"/>
    </row>
    <row r="153" spans="3781:3817">
      <c r="EOK153" s="17"/>
      <c r="EOL153" s="17"/>
      <c r="EOM153" s="17"/>
      <c r="EON153" s="17"/>
      <c r="EOO153" s="17"/>
      <c r="EOP153" s="17"/>
      <c r="EOQ153" s="17"/>
      <c r="EOR153" s="17"/>
      <c r="EOS153" s="17"/>
      <c r="EOT153" s="17"/>
      <c r="EOU153" s="17"/>
      <c r="EOV153" s="17"/>
      <c r="EOW153" s="17"/>
      <c r="EOX153" s="17"/>
      <c r="EOY153" s="17"/>
      <c r="EOZ153" s="17"/>
      <c r="EPA153" s="17"/>
      <c r="EPB153" s="17"/>
      <c r="EPC153" s="17"/>
      <c r="EPD153" s="17"/>
      <c r="EPE153" s="17"/>
      <c r="EPF153" s="17"/>
      <c r="EPG153" s="17"/>
      <c r="EPH153" s="17"/>
      <c r="EPI153" s="17"/>
      <c r="EPJ153" s="17"/>
      <c r="EPK153" s="17"/>
      <c r="EPL153" s="17"/>
      <c r="EPM153" s="17"/>
      <c r="EPN153" s="17"/>
      <c r="EPO153" s="17"/>
      <c r="EPP153" s="17"/>
      <c r="EPQ153" s="17"/>
      <c r="EPR153" s="17"/>
      <c r="EPS153" s="17"/>
      <c r="EPT153" s="17"/>
      <c r="EPU153" s="17"/>
    </row>
    <row r="154" spans="3781:3817">
      <c r="EOK154" s="17"/>
      <c r="EOL154" s="17"/>
      <c r="EOM154" s="17"/>
      <c r="EON154" s="17"/>
      <c r="EOO154" s="17"/>
      <c r="EOP154" s="17"/>
      <c r="EOQ154" s="17"/>
      <c r="EOR154" s="17"/>
      <c r="EOS154" s="17"/>
      <c r="EOT154" s="17"/>
      <c r="EOU154" s="17"/>
      <c r="EOV154" s="17"/>
      <c r="EOW154" s="17"/>
      <c r="EOX154" s="17"/>
      <c r="EOY154" s="17"/>
      <c r="EOZ154" s="17"/>
      <c r="EPA154" s="17"/>
      <c r="EPB154" s="17"/>
      <c r="EPC154" s="17"/>
      <c r="EPD154" s="17"/>
      <c r="EPE154" s="17"/>
      <c r="EPF154" s="17"/>
      <c r="EPG154" s="17"/>
      <c r="EPH154" s="17"/>
      <c r="EPI154" s="17"/>
      <c r="EPJ154" s="17"/>
      <c r="EPK154" s="17"/>
      <c r="EPL154" s="17"/>
      <c r="EPM154" s="17"/>
      <c r="EPN154" s="17"/>
      <c r="EPO154" s="17"/>
      <c r="EPP154" s="17"/>
      <c r="EPQ154" s="17"/>
      <c r="EPR154" s="17"/>
      <c r="EPS154" s="17"/>
      <c r="EPT154" s="17"/>
      <c r="EPU154" s="17"/>
    </row>
    <row r="155" spans="3781:3817">
      <c r="EOK155" s="17"/>
      <c r="EOL155" s="17"/>
      <c r="EOM155" s="17"/>
      <c r="EON155" s="17"/>
      <c r="EOO155" s="17"/>
      <c r="EOP155" s="17"/>
      <c r="EOQ155" s="17"/>
      <c r="EOR155" s="17"/>
      <c r="EOS155" s="17"/>
      <c r="EOT155" s="17"/>
      <c r="EOU155" s="17"/>
      <c r="EOV155" s="17"/>
      <c r="EOW155" s="17"/>
      <c r="EOX155" s="17"/>
      <c r="EOY155" s="17"/>
      <c r="EOZ155" s="17"/>
      <c r="EPA155" s="17"/>
      <c r="EPB155" s="17"/>
      <c r="EPC155" s="17"/>
      <c r="EPD155" s="17"/>
      <c r="EPE155" s="17"/>
      <c r="EPF155" s="17"/>
      <c r="EPG155" s="17"/>
      <c r="EPH155" s="17"/>
      <c r="EPI155" s="17"/>
      <c r="EPJ155" s="17"/>
      <c r="EPK155" s="17"/>
      <c r="EPL155" s="17"/>
      <c r="EPM155" s="17"/>
      <c r="EPN155" s="17"/>
      <c r="EPO155" s="17"/>
      <c r="EPP155" s="17"/>
      <c r="EPQ155" s="17"/>
      <c r="EPR155" s="17"/>
      <c r="EPS155" s="17"/>
      <c r="EPT155" s="17"/>
      <c r="EPU155" s="17"/>
    </row>
    <row r="156" spans="3781:3817">
      <c r="EOK156" s="17"/>
      <c r="EOL156" s="17"/>
      <c r="EOM156" s="17"/>
      <c r="EON156" s="17"/>
      <c r="EOO156" s="17"/>
      <c r="EOP156" s="17"/>
      <c r="EOQ156" s="17"/>
      <c r="EOR156" s="17"/>
      <c r="EOS156" s="17"/>
      <c r="EOT156" s="17"/>
      <c r="EOU156" s="17"/>
      <c r="EOV156" s="17"/>
      <c r="EOW156" s="17"/>
      <c r="EOX156" s="17"/>
      <c r="EOY156" s="17"/>
      <c r="EOZ156" s="17"/>
      <c r="EPA156" s="17"/>
      <c r="EPB156" s="17"/>
      <c r="EPC156" s="17"/>
      <c r="EPD156" s="17"/>
      <c r="EPE156" s="17"/>
      <c r="EPF156" s="17"/>
      <c r="EPG156" s="17"/>
      <c r="EPH156" s="17"/>
      <c r="EPI156" s="17"/>
      <c r="EPJ156" s="17"/>
      <c r="EPK156" s="17"/>
      <c r="EPL156" s="17"/>
      <c r="EPM156" s="17"/>
      <c r="EPN156" s="17"/>
      <c r="EPO156" s="17"/>
      <c r="EPP156" s="17"/>
      <c r="EPQ156" s="17"/>
      <c r="EPR156" s="17"/>
      <c r="EPS156" s="17"/>
      <c r="EPT156" s="17"/>
      <c r="EPU156" s="17"/>
    </row>
    <row r="157" spans="3781:3817">
      <c r="EOK157" s="17"/>
      <c r="EOL157" s="17"/>
      <c r="EOM157" s="17"/>
      <c r="EON157" s="17"/>
      <c r="EOO157" s="17"/>
      <c r="EOP157" s="17"/>
      <c r="EOQ157" s="17"/>
      <c r="EOR157" s="17"/>
      <c r="EOS157" s="17"/>
      <c r="EOT157" s="17"/>
      <c r="EOU157" s="17"/>
      <c r="EOV157" s="17"/>
      <c r="EOW157" s="17"/>
      <c r="EOX157" s="17"/>
      <c r="EOY157" s="17"/>
      <c r="EOZ157" s="17"/>
      <c r="EPA157" s="17"/>
      <c r="EPB157" s="17"/>
      <c r="EPC157" s="17"/>
      <c r="EPD157" s="17"/>
      <c r="EPE157" s="17"/>
      <c r="EPF157" s="17"/>
      <c r="EPG157" s="17"/>
      <c r="EPH157" s="17"/>
      <c r="EPI157" s="17"/>
      <c r="EPJ157" s="17"/>
      <c r="EPK157" s="17"/>
      <c r="EPL157" s="17"/>
      <c r="EPM157" s="17"/>
      <c r="EPN157" s="17"/>
      <c r="EPO157" s="17"/>
      <c r="EPP157" s="17"/>
      <c r="EPQ157" s="17"/>
      <c r="EPR157" s="17"/>
      <c r="EPS157" s="17"/>
      <c r="EPT157" s="17"/>
      <c r="EPU157" s="17"/>
    </row>
    <row r="158" spans="3781:3817">
      <c r="EOK158" s="17"/>
      <c r="EOL158" s="17"/>
      <c r="EOM158" s="17"/>
      <c r="EON158" s="17"/>
      <c r="EOO158" s="17"/>
      <c r="EOP158" s="17"/>
      <c r="EOQ158" s="17"/>
      <c r="EOR158" s="17"/>
      <c r="EOS158" s="17"/>
      <c r="EOT158" s="17"/>
      <c r="EOU158" s="17"/>
      <c r="EOV158" s="17"/>
      <c r="EOW158" s="17"/>
      <c r="EOX158" s="17"/>
      <c r="EOY158" s="17"/>
      <c r="EOZ158" s="17"/>
      <c r="EPA158" s="17"/>
      <c r="EPB158" s="17"/>
      <c r="EPC158" s="17"/>
      <c r="EPD158" s="17"/>
      <c r="EPE158" s="17"/>
      <c r="EPF158" s="17"/>
      <c r="EPG158" s="17"/>
      <c r="EPH158" s="17"/>
      <c r="EPI158" s="17"/>
      <c r="EPJ158" s="17"/>
      <c r="EPK158" s="17"/>
      <c r="EPL158" s="17"/>
      <c r="EPM158" s="17"/>
      <c r="EPN158" s="17"/>
      <c r="EPO158" s="17"/>
      <c r="EPP158" s="17"/>
      <c r="EPQ158" s="17"/>
      <c r="EPR158" s="17"/>
      <c r="EPS158" s="17"/>
      <c r="EPT158" s="17"/>
      <c r="EPU158" s="17"/>
    </row>
    <row r="159" spans="3781:3817">
      <c r="EOK159" s="17"/>
      <c r="EOL159" s="17"/>
      <c r="EOM159" s="17"/>
      <c r="EON159" s="17"/>
      <c r="EOO159" s="17"/>
      <c r="EOP159" s="17"/>
      <c r="EOQ159" s="17"/>
      <c r="EOR159" s="17"/>
      <c r="EOS159" s="17"/>
      <c r="EOT159" s="17"/>
      <c r="EOU159" s="17"/>
      <c r="EOV159" s="17"/>
      <c r="EOW159" s="17"/>
      <c r="EOX159" s="17"/>
      <c r="EOY159" s="17"/>
      <c r="EOZ159" s="17"/>
      <c r="EPA159" s="17"/>
      <c r="EPB159" s="17"/>
      <c r="EPC159" s="17"/>
      <c r="EPD159" s="17"/>
      <c r="EPE159" s="17"/>
      <c r="EPF159" s="17"/>
      <c r="EPG159" s="17"/>
      <c r="EPH159" s="17"/>
      <c r="EPI159" s="17"/>
      <c r="EPJ159" s="17"/>
      <c r="EPK159" s="17"/>
      <c r="EPL159" s="17"/>
      <c r="EPM159" s="17"/>
      <c r="EPN159" s="17"/>
      <c r="EPO159" s="17"/>
      <c r="EPP159" s="17"/>
      <c r="EPQ159" s="17"/>
      <c r="EPR159" s="17"/>
      <c r="EPS159" s="17"/>
      <c r="EPT159" s="17"/>
      <c r="EPU159" s="17"/>
    </row>
    <row r="160" spans="3781:3817">
      <c r="EOK160" s="17"/>
      <c r="EOL160" s="17"/>
      <c r="EOM160" s="17"/>
      <c r="EON160" s="17"/>
      <c r="EOO160" s="17"/>
      <c r="EOP160" s="17"/>
      <c r="EOQ160" s="17"/>
      <c r="EOR160" s="17"/>
      <c r="EOS160" s="17"/>
      <c r="EOT160" s="17"/>
      <c r="EOU160" s="17"/>
      <c r="EOV160" s="17"/>
      <c r="EOW160" s="17"/>
      <c r="EOX160" s="17"/>
      <c r="EOY160" s="17"/>
      <c r="EOZ160" s="17"/>
      <c r="EPA160" s="17"/>
      <c r="EPB160" s="17"/>
      <c r="EPC160" s="17"/>
      <c r="EPD160" s="17"/>
      <c r="EPE160" s="17"/>
      <c r="EPF160" s="17"/>
      <c r="EPG160" s="17"/>
      <c r="EPH160" s="17"/>
      <c r="EPI160" s="17"/>
      <c r="EPJ160" s="17"/>
      <c r="EPK160" s="17"/>
      <c r="EPL160" s="17"/>
      <c r="EPM160" s="17"/>
      <c r="EPN160" s="17"/>
      <c r="EPO160" s="17"/>
      <c r="EPP160" s="17"/>
      <c r="EPQ160" s="17"/>
      <c r="EPR160" s="17"/>
      <c r="EPS160" s="17"/>
      <c r="EPT160" s="17"/>
      <c r="EPU160" s="17"/>
    </row>
    <row r="161" spans="3781:3817">
      <c r="EOK161" s="17"/>
      <c r="EOL161" s="17"/>
      <c r="EOM161" s="17"/>
      <c r="EON161" s="17"/>
      <c r="EOO161" s="17"/>
      <c r="EOP161" s="17"/>
      <c r="EOQ161" s="17"/>
      <c r="EOR161" s="17"/>
      <c r="EOS161" s="17"/>
      <c r="EOT161" s="17"/>
      <c r="EOU161" s="17"/>
      <c r="EOV161" s="17"/>
      <c r="EOW161" s="17"/>
      <c r="EOX161" s="17"/>
      <c r="EOY161" s="17"/>
      <c r="EOZ161" s="17"/>
      <c r="EPA161" s="17"/>
      <c r="EPB161" s="17"/>
      <c r="EPC161" s="17"/>
      <c r="EPD161" s="17"/>
      <c r="EPE161" s="17"/>
      <c r="EPF161" s="17"/>
      <c r="EPG161" s="17"/>
      <c r="EPH161" s="17"/>
      <c r="EPI161" s="17"/>
      <c r="EPJ161" s="17"/>
      <c r="EPK161" s="17"/>
      <c r="EPL161" s="17"/>
      <c r="EPM161" s="17"/>
      <c r="EPN161" s="17"/>
      <c r="EPO161" s="17"/>
      <c r="EPP161" s="17"/>
      <c r="EPQ161" s="17"/>
      <c r="EPR161" s="17"/>
      <c r="EPS161" s="17"/>
      <c r="EPT161" s="17"/>
      <c r="EPU161" s="17"/>
    </row>
    <row r="162" spans="3781:3817">
      <c r="EOK162" s="17"/>
      <c r="EOL162" s="17"/>
      <c r="EOM162" s="17"/>
      <c r="EON162" s="17"/>
      <c r="EOO162" s="17"/>
      <c r="EOP162" s="17"/>
      <c r="EOQ162" s="17"/>
      <c r="EOR162" s="17"/>
      <c r="EOS162" s="17"/>
      <c r="EOT162" s="17"/>
      <c r="EOU162" s="17"/>
      <c r="EOV162" s="17"/>
      <c r="EOW162" s="17"/>
      <c r="EOX162" s="17"/>
      <c r="EOY162" s="17"/>
      <c r="EOZ162" s="17"/>
      <c r="EPA162" s="17"/>
      <c r="EPB162" s="17"/>
      <c r="EPC162" s="17"/>
      <c r="EPD162" s="17"/>
      <c r="EPE162" s="17"/>
      <c r="EPF162" s="17"/>
      <c r="EPG162" s="17"/>
      <c r="EPH162" s="17"/>
      <c r="EPI162" s="17"/>
      <c r="EPJ162" s="17"/>
      <c r="EPK162" s="17"/>
      <c r="EPL162" s="17"/>
      <c r="EPM162" s="17"/>
      <c r="EPN162" s="17"/>
      <c r="EPO162" s="17"/>
      <c r="EPP162" s="17"/>
      <c r="EPQ162" s="17"/>
      <c r="EPR162" s="17"/>
      <c r="EPS162" s="17"/>
      <c r="EPT162" s="17"/>
      <c r="EPU162" s="17"/>
    </row>
    <row r="163" spans="3781:3817">
      <c r="EOK163" s="17"/>
      <c r="EOL163" s="17"/>
      <c r="EOM163" s="17"/>
      <c r="EON163" s="17"/>
      <c r="EOO163" s="17"/>
      <c r="EOP163" s="17"/>
      <c r="EOQ163" s="17"/>
      <c r="EOR163" s="17"/>
      <c r="EOS163" s="17"/>
      <c r="EOT163" s="17"/>
      <c r="EOU163" s="17"/>
      <c r="EOV163" s="17"/>
      <c r="EOW163" s="17"/>
      <c r="EOX163" s="17"/>
      <c r="EOY163" s="17"/>
      <c r="EOZ163" s="17"/>
      <c r="EPA163" s="17"/>
      <c r="EPB163" s="17"/>
      <c r="EPC163" s="17"/>
      <c r="EPD163" s="17"/>
      <c r="EPE163" s="17"/>
      <c r="EPF163" s="17"/>
      <c r="EPG163" s="17"/>
      <c r="EPH163" s="17"/>
      <c r="EPI163" s="17"/>
      <c r="EPJ163" s="17"/>
      <c r="EPK163" s="17"/>
      <c r="EPL163" s="17"/>
      <c r="EPM163" s="17"/>
      <c r="EPN163" s="17"/>
      <c r="EPO163" s="17"/>
      <c r="EPP163" s="17"/>
      <c r="EPQ163" s="17"/>
      <c r="EPR163" s="17"/>
      <c r="EPS163" s="17"/>
      <c r="EPT163" s="17"/>
      <c r="EPU163" s="17"/>
    </row>
    <row r="164" spans="3781:3817">
      <c r="EOK164" s="17"/>
      <c r="EOL164" s="17"/>
      <c r="EOM164" s="17"/>
      <c r="EON164" s="17"/>
      <c r="EOO164" s="17"/>
      <c r="EOP164" s="17"/>
      <c r="EOQ164" s="17"/>
      <c r="EOR164" s="17"/>
      <c r="EOS164" s="17"/>
      <c r="EOT164" s="17"/>
      <c r="EOU164" s="17"/>
      <c r="EOV164" s="17"/>
      <c r="EOW164" s="17"/>
      <c r="EOX164" s="17"/>
      <c r="EOY164" s="17"/>
      <c r="EOZ164" s="17"/>
      <c r="EPA164" s="17"/>
      <c r="EPB164" s="17"/>
      <c r="EPC164" s="17"/>
      <c r="EPD164" s="17"/>
      <c r="EPE164" s="17"/>
      <c r="EPF164" s="17"/>
      <c r="EPG164" s="17"/>
      <c r="EPH164" s="17"/>
      <c r="EPI164" s="17"/>
      <c r="EPJ164" s="17"/>
      <c r="EPK164" s="17"/>
      <c r="EPL164" s="17"/>
      <c r="EPM164" s="17"/>
      <c r="EPN164" s="17"/>
      <c r="EPO164" s="17"/>
      <c r="EPP164" s="17"/>
      <c r="EPQ164" s="17"/>
      <c r="EPR164" s="17"/>
      <c r="EPS164" s="17"/>
      <c r="EPT164" s="17"/>
      <c r="EPU164" s="17"/>
    </row>
    <row r="165" spans="3781:3817">
      <c r="EOK165" s="17"/>
      <c r="EOL165" s="17"/>
      <c r="EOM165" s="17"/>
      <c r="EON165" s="17"/>
      <c r="EOO165" s="17"/>
      <c r="EOP165" s="17"/>
      <c r="EOQ165" s="17"/>
      <c r="EOR165" s="17"/>
      <c r="EOS165" s="17"/>
      <c r="EOT165" s="17"/>
      <c r="EOU165" s="17"/>
      <c r="EOV165" s="17"/>
      <c r="EOW165" s="17"/>
      <c r="EOX165" s="17"/>
      <c r="EOY165" s="17"/>
      <c r="EOZ165" s="17"/>
      <c r="EPA165" s="17"/>
      <c r="EPB165" s="17"/>
      <c r="EPC165" s="17"/>
      <c r="EPD165" s="17"/>
      <c r="EPE165" s="17"/>
      <c r="EPF165" s="17"/>
      <c r="EPG165" s="17"/>
      <c r="EPH165" s="17"/>
      <c r="EPI165" s="17"/>
      <c r="EPJ165" s="17"/>
      <c r="EPK165" s="17"/>
      <c r="EPL165" s="17"/>
      <c r="EPM165" s="17"/>
      <c r="EPN165" s="17"/>
      <c r="EPO165" s="17"/>
      <c r="EPP165" s="17"/>
      <c r="EPQ165" s="17"/>
      <c r="EPR165" s="17"/>
      <c r="EPS165" s="17"/>
      <c r="EPT165" s="17"/>
      <c r="EPU165" s="17"/>
    </row>
    <row r="166" spans="3781:3817">
      <c r="EOK166" s="17"/>
      <c r="EOL166" s="17"/>
      <c r="EOM166" s="17"/>
      <c r="EON166" s="17"/>
      <c r="EOO166" s="17"/>
      <c r="EOP166" s="17"/>
      <c r="EOQ166" s="17"/>
      <c r="EOR166" s="17"/>
      <c r="EOS166" s="17"/>
      <c r="EOT166" s="17"/>
      <c r="EOU166" s="17"/>
      <c r="EOV166" s="17"/>
      <c r="EOW166" s="17"/>
      <c r="EOX166" s="17"/>
      <c r="EOY166" s="17"/>
      <c r="EOZ166" s="17"/>
      <c r="EPA166" s="17"/>
      <c r="EPB166" s="17"/>
      <c r="EPC166" s="17"/>
      <c r="EPD166" s="17"/>
      <c r="EPE166" s="17"/>
      <c r="EPF166" s="17"/>
      <c r="EPG166" s="17"/>
      <c r="EPH166" s="17"/>
      <c r="EPI166" s="17"/>
      <c r="EPJ166" s="17"/>
      <c r="EPK166" s="17"/>
      <c r="EPL166" s="17"/>
      <c r="EPM166" s="17"/>
      <c r="EPN166" s="17"/>
      <c r="EPO166" s="17"/>
      <c r="EPP166" s="17"/>
      <c r="EPQ166" s="17"/>
      <c r="EPR166" s="17"/>
      <c r="EPS166" s="17"/>
      <c r="EPT166" s="17"/>
      <c r="EPU166" s="17"/>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R435"/>
  <sheetViews>
    <sheetView zoomScale="85" view="normal" workbookViewId="0">
      <selection pane="topLeft" activeCell="L27" sqref="L27"/>
    </sheetView>
  </sheetViews>
  <sheetFormatPr defaultColWidth="9.140625" defaultRowHeight="14.25"/>
  <cols>
    <col min="1" max="1" width="4.5703125" style="182" customWidth="1"/>
    <col min="2" max="2" width="26.41796875" style="182" customWidth="1"/>
    <col min="3" max="9" width="16.5703125" style="182" customWidth="1"/>
    <col min="10" max="12" width="16.41796875" style="182" customWidth="1"/>
    <col min="13" max="16384" width="9.140625" style="182" customWidth="1"/>
  </cols>
  <sheetData>
    <row r="1" s="862" customFormat="1"/>
    <row r="2" s="863" customFormat="1"/>
    <row r="3" s="864" customFormat="1"/>
    <row r="4" s="17" customFormat="1"/>
    <row r="5" spans="2:2" s="866" customFormat="1" ht="18">
      <c r="B5" s="865" t="s">
        <v>489</v>
      </c>
    </row>
    <row r="6" spans="2:2" s="866" customFormat="1" ht="15.75">
      <c r="B6" s="867" t="s">
        <v>565</v>
      </c>
    </row>
    <row r="7" spans="2:12" s="16" customFormat="1">
      <c r="B7" s="86"/>
      <c r="C7" s="86"/>
      <c r="D7" s="86"/>
      <c r="E7" s="86"/>
      <c r="F7" s="86"/>
      <c r="G7" s="86"/>
      <c r="H7" s="86"/>
      <c r="I7" s="86"/>
      <c r="J7" s="86"/>
      <c r="K7" s="86"/>
      <c r="L7" s="86"/>
    </row>
    <row r="8" s="941" customFormat="1"/>
    <row r="9" s="941" customFormat="1"/>
    <row r="10" s="941" customFormat="1"/>
    <row r="11" s="941" customFormat="1"/>
    <row r="12" s="941" customFormat="1"/>
    <row r="13" s="941" customFormat="1"/>
    <row r="14" s="941" customFormat="1"/>
    <row r="15" s="941" customFormat="1"/>
    <row r="16" s="941" customFormat="1"/>
    <row r="17" s="941" customFormat="1"/>
    <row r="18" spans="2:2" ht="15">
      <c r="B18" s="183" t="s">
        <v>526</v>
      </c>
    </row>
    <row r="19" spans="2:2" s="17" customFormat="1">
      <c r="B19" s="91" t="s">
        <v>211</v>
      </c>
    </row>
    <row r="21" spans="2:2" ht="15.75" thickBot="1">
      <c r="B21" s="185" t="s">
        <v>212</v>
      </c>
    </row>
    <row r="22" spans="1:9" s="206" customFormat="1" ht="15.75" thickBot="1">
      <c r="A22" s="182"/>
      <c r="B22" s="913"/>
      <c r="C22" s="914" t="s">
        <v>261</v>
      </c>
      <c r="D22" s="914" t="s">
        <v>262</v>
      </c>
      <c r="E22" s="914" t="s">
        <v>263</v>
      </c>
      <c r="F22" s="914" t="s">
        <v>264</v>
      </c>
      <c r="G22" s="914" t="s">
        <v>265</v>
      </c>
      <c r="H22" s="914" t="s">
        <v>266</v>
      </c>
      <c r="I22" s="915" t="s">
        <v>187</v>
      </c>
    </row>
    <row r="23" spans="2:9" ht="15">
      <c r="B23" s="916" t="s">
        <v>213</v>
      </c>
      <c r="C23" s="917"/>
      <c r="D23" s="917"/>
      <c r="E23" s="917"/>
      <c r="F23" s="917"/>
      <c r="G23" s="917"/>
      <c r="H23" s="917"/>
      <c r="I23" s="987"/>
    </row>
    <row r="24" spans="2:9" ht="15">
      <c r="B24" s="919" t="s">
        <v>232</v>
      </c>
      <c r="C24" s="920">
        <v>1330000</v>
      </c>
      <c r="D24" s="920">
        <v>1350000</v>
      </c>
      <c r="E24" s="920">
        <v>1365000</v>
      </c>
      <c r="F24" s="920">
        <v>1390000</v>
      </c>
      <c r="G24" s="920">
        <v>1430000</v>
      </c>
      <c r="H24" s="920">
        <v>1370000</v>
      </c>
      <c r="I24" s="921">
        <v>1395000</v>
      </c>
    </row>
    <row r="25" spans="2:9">
      <c r="B25" s="936" t="s">
        <v>522</v>
      </c>
      <c r="C25" s="988">
        <v>0.84025911759074512</v>
      </c>
      <c r="D25" s="988">
        <v>0.836866524261317</v>
      </c>
      <c r="E25" s="988">
        <v>0.83745474472238945</v>
      </c>
      <c r="F25" s="988">
        <v>0.83266799236327038</v>
      </c>
      <c r="G25" s="988">
        <v>0.8315856157344107</v>
      </c>
      <c r="H25" s="988">
        <v>0.82941907891597533</v>
      </c>
      <c r="I25" s="989">
        <v>0.79830406618796113</v>
      </c>
    </row>
    <row r="26" spans="2:9">
      <c r="B26" s="936" t="s">
        <v>523</v>
      </c>
      <c r="C26" s="988">
        <v>0.068333975686524842</v>
      </c>
      <c r="D26" s="988">
        <v>0.0723630273522427</v>
      </c>
      <c r="E26" s="988">
        <v>0.073275303665174332</v>
      </c>
      <c r="F26" s="988">
        <v>0.075182605207699579</v>
      </c>
      <c r="G26" s="988">
        <v>0.074728856494721552</v>
      </c>
      <c r="H26" s="988">
        <v>0.06995497571884976</v>
      </c>
      <c r="I26" s="989">
        <v>0.066470443413794</v>
      </c>
    </row>
    <row r="27" spans="2:9">
      <c r="B27" s="936" t="s">
        <v>524</v>
      </c>
      <c r="C27" s="988">
        <v>0.091406906722730052</v>
      </c>
      <c r="D27" s="988">
        <v>0.090770448386440314</v>
      </c>
      <c r="E27" s="988">
        <v>0.089269951612436255</v>
      </c>
      <c r="F27" s="988">
        <v>0.092149402429029942</v>
      </c>
      <c r="G27" s="988">
        <v>0.093685527770867874</v>
      </c>
      <c r="H27" s="988">
        <v>0.10062594536517497</v>
      </c>
      <c r="I27" s="989">
        <v>0.13522549757075911</v>
      </c>
    </row>
    <row r="28" spans="2:9" ht="15">
      <c r="B28" s="925" t="s">
        <v>214</v>
      </c>
      <c r="C28" s="926"/>
      <c r="D28" s="926"/>
      <c r="E28" s="926"/>
      <c r="F28" s="926"/>
      <c r="G28" s="926"/>
      <c r="H28" s="926"/>
      <c r="I28" s="927"/>
    </row>
    <row r="29" spans="2:9" ht="15">
      <c r="B29" s="919" t="s">
        <v>232</v>
      </c>
      <c r="C29" s="920">
        <v>113000</v>
      </c>
      <c r="D29" s="920">
        <v>109000</v>
      </c>
      <c r="E29" s="920">
        <v>112000</v>
      </c>
      <c r="F29" s="920">
        <v>113000</v>
      </c>
      <c r="G29" s="920">
        <v>114000</v>
      </c>
      <c r="H29" s="920">
        <v>115000</v>
      </c>
      <c r="I29" s="921">
        <v>114000</v>
      </c>
    </row>
    <row r="30" spans="2:9">
      <c r="B30" s="936" t="s">
        <v>522</v>
      </c>
      <c r="C30" s="988">
        <v>0.94313069531610116</v>
      </c>
      <c r="D30" s="988">
        <v>0.93740767871368269</v>
      </c>
      <c r="E30" s="988">
        <v>0.94322786955435833</v>
      </c>
      <c r="F30" s="988">
        <v>0.92852220750551873</v>
      </c>
      <c r="G30" s="988">
        <v>0.92758918085087738</v>
      </c>
      <c r="H30" s="988">
        <v>0.92938888502590133</v>
      </c>
      <c r="I30" s="989">
        <v>0.92702311415725669</v>
      </c>
    </row>
    <row r="31" spans="2:9">
      <c r="B31" s="936" t="s">
        <v>523</v>
      </c>
      <c r="C31" s="988">
        <v>0.023148069354324008</v>
      </c>
      <c r="D31" s="988">
        <v>0.023748798197983721</v>
      </c>
      <c r="E31" s="988">
        <v>0.024284261604881008</v>
      </c>
      <c r="F31" s="988">
        <v>0.030686269315673288</v>
      </c>
      <c r="G31" s="988">
        <v>0.030250407558679682</v>
      </c>
      <c r="H31" s="988">
        <v>0.029596704099016095</v>
      </c>
      <c r="I31" s="989">
        <v>0.031620613726720079</v>
      </c>
    </row>
    <row r="32" spans="2:9">
      <c r="B32" s="936" t="s">
        <v>524</v>
      </c>
      <c r="C32" s="988">
        <v>0.03372123532957487</v>
      </c>
      <c r="D32" s="988">
        <v>0.038843431522465686</v>
      </c>
      <c r="E32" s="988">
        <v>0.032487868840760693</v>
      </c>
      <c r="F32" s="988">
        <v>0.040791523178807951</v>
      </c>
      <c r="G32" s="988">
        <v>0.042160411590442967</v>
      </c>
      <c r="H32" s="988">
        <v>0.04101441087508257</v>
      </c>
      <c r="I32" s="989">
        <v>0.04135618434096467</v>
      </c>
    </row>
    <row r="33" spans="2:9" ht="15">
      <c r="B33" s="925" t="s">
        <v>215</v>
      </c>
      <c r="C33" s="926"/>
      <c r="D33" s="926"/>
      <c r="E33" s="926"/>
      <c r="F33" s="926"/>
      <c r="G33" s="926"/>
      <c r="H33" s="926"/>
      <c r="I33" s="927"/>
    </row>
    <row r="34" spans="2:9" ht="15">
      <c r="B34" s="919" t="s">
        <v>232</v>
      </c>
      <c r="C34" s="920">
        <v>1220000</v>
      </c>
      <c r="D34" s="920">
        <v>1240000</v>
      </c>
      <c r="E34" s="920">
        <v>1255000</v>
      </c>
      <c r="F34" s="920">
        <v>1275000</v>
      </c>
      <c r="G34" s="920">
        <v>1315000</v>
      </c>
      <c r="H34" s="920">
        <v>1255000</v>
      </c>
      <c r="I34" s="921">
        <v>1280000</v>
      </c>
    </row>
    <row r="35" spans="2:9">
      <c r="B35" s="936" t="s">
        <v>522</v>
      </c>
      <c r="C35" s="988">
        <v>0.83073492793421766</v>
      </c>
      <c r="D35" s="988">
        <v>0.8280150819565405</v>
      </c>
      <c r="E35" s="988">
        <v>0.8279875880911417</v>
      </c>
      <c r="F35" s="988">
        <v>0.82416605579677993</v>
      </c>
      <c r="G35" s="988">
        <v>0.82325837394848578</v>
      </c>
      <c r="H35" s="988">
        <v>0.82025503700864788</v>
      </c>
      <c r="I35" s="989">
        <v>0.78684984096649579</v>
      </c>
    </row>
    <row r="36" spans="2:9">
      <c r="B36" s="936" t="s">
        <v>523</v>
      </c>
      <c r="C36" s="988">
        <v>0.072517439399834668</v>
      </c>
      <c r="D36" s="988">
        <v>0.076642923032788246</v>
      </c>
      <c r="E36" s="988">
        <v>0.07766021589547524</v>
      </c>
      <c r="F36" s="988">
        <v>0.079129272301497008</v>
      </c>
      <c r="G36" s="988">
        <v>0.0785868749752019</v>
      </c>
      <c r="H36" s="988">
        <v>0.07365454168604571</v>
      </c>
      <c r="I36" s="989">
        <v>0.06957158900908586</v>
      </c>
    </row>
    <row r="37" spans="2:9" ht="15" thickBot="1">
      <c r="B37" s="937" t="s">
        <v>524</v>
      </c>
      <c r="C37" s="990">
        <v>0.0967476326659477</v>
      </c>
      <c r="D37" s="990">
        <v>0.095341986949402546</v>
      </c>
      <c r="E37" s="990">
        <v>0.094352196013383113</v>
      </c>
      <c r="F37" s="990">
        <v>0.096704664069806878</v>
      </c>
      <c r="G37" s="990">
        <v>0.098154758678717507</v>
      </c>
      <c r="H37" s="990">
        <v>0.10609042130530646</v>
      </c>
      <c r="I37" s="991">
        <v>0.14357856221364942</v>
      </c>
    </row>
    <row r="39" spans="2:18" ht="15.75" thickBot="1">
      <c r="B39" s="185" t="s">
        <v>258</v>
      </c>
      <c r="K39" s="992"/>
      <c r="L39" s="992"/>
      <c r="M39" s="992"/>
      <c r="N39" s="992"/>
      <c r="O39" s="992"/>
      <c r="P39" s="992"/>
      <c r="Q39" s="992"/>
      <c r="R39" s="992"/>
    </row>
    <row r="40" spans="1:18" s="206" customFormat="1" ht="15.75" thickBot="1">
      <c r="A40" s="182"/>
      <c r="B40" s="931"/>
      <c r="C40" s="993"/>
      <c r="D40" s="914" t="s">
        <v>261</v>
      </c>
      <c r="E40" s="914" t="s">
        <v>262</v>
      </c>
      <c r="F40" s="914" t="s">
        <v>263</v>
      </c>
      <c r="G40" s="914" t="s">
        <v>264</v>
      </c>
      <c r="H40" s="914" t="s">
        <v>265</v>
      </c>
      <c r="I40" s="914" t="s">
        <v>266</v>
      </c>
      <c r="J40" s="915" t="s">
        <v>187</v>
      </c>
      <c r="K40" s="994"/>
      <c r="L40" s="994"/>
      <c r="M40" s="994"/>
      <c r="N40" s="994"/>
      <c r="O40" s="994"/>
      <c r="P40" s="994"/>
      <c r="Q40" s="994"/>
      <c r="R40" s="994"/>
    </row>
    <row r="41" spans="2:18" ht="15">
      <c r="B41" s="916"/>
      <c r="C41" s="995"/>
      <c r="D41" s="917"/>
      <c r="E41" s="917" t="s">
        <v>270</v>
      </c>
      <c r="F41" s="917"/>
      <c r="G41" s="917"/>
      <c r="H41" s="917"/>
      <c r="I41" s="917"/>
      <c r="J41" s="987"/>
      <c r="K41" s="994"/>
      <c r="L41" s="994"/>
      <c r="M41" s="994"/>
      <c r="N41" s="994"/>
      <c r="O41" s="994"/>
      <c r="P41" s="994"/>
      <c r="Q41" s="994"/>
      <c r="R41" s="994"/>
    </row>
    <row r="42" spans="2:18" ht="15">
      <c r="B42" s="996" t="s">
        <v>232</v>
      </c>
      <c r="C42" s="997" t="s">
        <v>527</v>
      </c>
      <c r="D42" s="920">
        <v>1330000</v>
      </c>
      <c r="E42" s="920">
        <v>1350000</v>
      </c>
      <c r="F42" s="920">
        <v>1365000</v>
      </c>
      <c r="G42" s="920">
        <v>1390000</v>
      </c>
      <c r="H42" s="920">
        <v>1430000</v>
      </c>
      <c r="I42" s="920">
        <v>1370000</v>
      </c>
      <c r="J42" s="921">
        <v>1395000</v>
      </c>
      <c r="K42" s="994"/>
      <c r="L42" s="994"/>
      <c r="M42" s="994"/>
      <c r="N42" s="994"/>
      <c r="O42" s="994"/>
      <c r="P42" s="994"/>
      <c r="Q42" s="994"/>
      <c r="R42" s="994"/>
    </row>
    <row r="43" spans="2:18">
      <c r="B43" s="998"/>
      <c r="C43" s="999" t="s">
        <v>522</v>
      </c>
      <c r="D43" s="988">
        <v>0.84025911759074512</v>
      </c>
      <c r="E43" s="988">
        <v>0.836866524261317</v>
      </c>
      <c r="F43" s="988">
        <v>0.83745474472238945</v>
      </c>
      <c r="G43" s="988">
        <v>0.83266799236327038</v>
      </c>
      <c r="H43" s="988">
        <v>0.8315856157344107</v>
      </c>
      <c r="I43" s="988">
        <v>0.82941907891597533</v>
      </c>
      <c r="J43" s="989">
        <v>0.79830406618796113</v>
      </c>
      <c r="K43" s="994"/>
      <c r="L43" s="994"/>
      <c r="M43" s="994"/>
      <c r="N43" s="994"/>
      <c r="O43" s="994"/>
      <c r="P43" s="994"/>
      <c r="Q43" s="994"/>
      <c r="R43" s="994"/>
    </row>
    <row r="44" spans="2:18">
      <c r="B44" s="998"/>
      <c r="C44" s="999" t="s">
        <v>523</v>
      </c>
      <c r="D44" s="988">
        <v>0.068333975686524842</v>
      </c>
      <c r="E44" s="988">
        <v>0.0723630273522427</v>
      </c>
      <c r="F44" s="988">
        <v>0.073275303665174332</v>
      </c>
      <c r="G44" s="988">
        <v>0.075182605207699579</v>
      </c>
      <c r="H44" s="988">
        <v>0.074728856494721552</v>
      </c>
      <c r="I44" s="988">
        <v>0.06995497571884976</v>
      </c>
      <c r="J44" s="989">
        <v>0.066470443413794</v>
      </c>
      <c r="K44" s="994"/>
      <c r="L44" s="992"/>
      <c r="M44" s="992"/>
      <c r="N44" s="992"/>
      <c r="O44" s="992"/>
      <c r="P44" s="992"/>
      <c r="Q44" s="992"/>
      <c r="R44" s="992"/>
    </row>
    <row r="45" spans="2:18">
      <c r="B45" s="1000"/>
      <c r="C45" s="1001" t="s">
        <v>524</v>
      </c>
      <c r="D45" s="1002">
        <v>0.091406906722730052</v>
      </c>
      <c r="E45" s="1002">
        <v>0.090770448386440314</v>
      </c>
      <c r="F45" s="1002">
        <v>0.089269951612436255</v>
      </c>
      <c r="G45" s="1002">
        <v>0.092149402429029942</v>
      </c>
      <c r="H45" s="1002">
        <v>0.093685527770867874</v>
      </c>
      <c r="I45" s="1002">
        <v>0.10062594536517497</v>
      </c>
      <c r="J45" s="1003">
        <v>0.13522549757075911</v>
      </c>
      <c r="K45" s="994"/>
      <c r="L45" s="992"/>
      <c r="M45" s="992"/>
      <c r="N45" s="992"/>
      <c r="O45" s="992"/>
      <c r="P45" s="992"/>
      <c r="Q45" s="992"/>
      <c r="R45" s="992"/>
    </row>
    <row r="46" spans="2:18" ht="15">
      <c r="B46" s="998" t="s">
        <v>607</v>
      </c>
      <c r="C46" s="999" t="s">
        <v>527</v>
      </c>
      <c r="D46" s="920">
        <v>112000</v>
      </c>
      <c r="E46" s="920">
        <v>113000</v>
      </c>
      <c r="F46" s="920">
        <v>112000</v>
      </c>
      <c r="G46" s="920">
        <v>109000</v>
      </c>
      <c r="H46" s="920">
        <v>110000</v>
      </c>
      <c r="I46" s="920">
        <v>111000</v>
      </c>
      <c r="J46" s="921">
        <v>113000</v>
      </c>
      <c r="K46" s="994"/>
      <c r="L46" s="992"/>
      <c r="M46" s="992"/>
      <c r="N46" s="992"/>
      <c r="O46" s="992"/>
      <c r="P46" s="992"/>
      <c r="Q46" s="992"/>
      <c r="R46" s="992"/>
    </row>
    <row r="47" spans="2:18">
      <c r="B47" s="998"/>
      <c r="C47" s="999" t="s">
        <v>522</v>
      </c>
      <c r="D47" s="988">
        <v>0.92343192576946231</v>
      </c>
      <c r="E47" s="988">
        <v>0.91446151770476614</v>
      </c>
      <c r="F47" s="988">
        <v>0.91619994991630227</v>
      </c>
      <c r="G47" s="988">
        <v>0.91084050009710238</v>
      </c>
      <c r="H47" s="988">
        <v>0.91274930190870907</v>
      </c>
      <c r="I47" s="988">
        <v>0.91343963697319319</v>
      </c>
      <c r="J47" s="989">
        <v>0.91023540262075775</v>
      </c>
      <c r="K47" s="992"/>
      <c r="L47" s="992"/>
      <c r="M47" s="992"/>
      <c r="N47" s="992"/>
      <c r="O47" s="992"/>
      <c r="P47" s="992"/>
      <c r="Q47" s="992"/>
      <c r="R47" s="992"/>
    </row>
    <row r="48" spans="2:18">
      <c r="B48" s="998"/>
      <c r="C48" s="999" t="s">
        <v>523</v>
      </c>
      <c r="D48" s="988">
        <v>0.032835639805398255</v>
      </c>
      <c r="E48" s="988">
        <v>0.036507515201347214</v>
      </c>
      <c r="F48" s="988">
        <v>0.036671701540471266</v>
      </c>
      <c r="G48" s="988">
        <v>0.0394372789839603</v>
      </c>
      <c r="H48" s="988">
        <v>0.041900762630218552</v>
      </c>
      <c r="I48" s="988">
        <v>0.041233863348599832</v>
      </c>
      <c r="J48" s="989">
        <v>0.042797891736474164</v>
      </c>
      <c r="K48" s="992"/>
      <c r="L48" s="992"/>
      <c r="M48" s="992"/>
      <c r="N48" s="992"/>
      <c r="O48" s="992"/>
      <c r="P48" s="992"/>
      <c r="Q48" s="992"/>
      <c r="R48" s="992"/>
    </row>
    <row r="49" spans="2:18">
      <c r="B49" s="1004"/>
      <c r="C49" s="1001" t="s">
        <v>524</v>
      </c>
      <c r="D49" s="1002">
        <v>0.043732344816289313</v>
      </c>
      <c r="E49" s="1002">
        <v>0.049030967093886685</v>
      </c>
      <c r="F49" s="1002">
        <v>0.0471283485432264</v>
      </c>
      <c r="G49" s="1002">
        <v>0.049722128922354787</v>
      </c>
      <c r="H49" s="1002">
        <v>0.045349935461072341</v>
      </c>
      <c r="I49" s="1002">
        <v>0.045326499678207059</v>
      </c>
      <c r="J49" s="1003">
        <v>0.046966705642768031</v>
      </c>
      <c r="K49" s="992"/>
      <c r="L49" s="992"/>
      <c r="M49" s="992"/>
      <c r="N49" s="992"/>
      <c r="O49" s="992"/>
      <c r="P49" s="992"/>
      <c r="Q49" s="992"/>
      <c r="R49" s="992"/>
    </row>
    <row r="50" spans="2:18" ht="15">
      <c r="B50" s="998" t="s">
        <v>102</v>
      </c>
      <c r="C50" s="999" t="s">
        <v>527</v>
      </c>
      <c r="D50" s="920">
        <v>61000</v>
      </c>
      <c r="E50" s="920">
        <v>61000</v>
      </c>
      <c r="F50" s="920">
        <v>61000</v>
      </c>
      <c r="G50" s="920">
        <v>60000</v>
      </c>
      <c r="H50" s="920">
        <v>59000</v>
      </c>
      <c r="I50" s="920">
        <v>57000</v>
      </c>
      <c r="J50" s="921">
        <v>58000</v>
      </c>
      <c r="K50" s="992"/>
      <c r="L50" s="992"/>
      <c r="M50" s="992"/>
      <c r="N50" s="992"/>
      <c r="O50" s="992"/>
      <c r="P50" s="992"/>
      <c r="Q50" s="992"/>
      <c r="R50" s="992"/>
    </row>
    <row r="51" spans="2:18">
      <c r="B51" s="998"/>
      <c r="C51" s="999" t="s">
        <v>522</v>
      </c>
      <c r="D51" s="988">
        <v>0.73607216281537113</v>
      </c>
      <c r="E51" s="988">
        <v>0.73195916944066863</v>
      </c>
      <c r="F51" s="988">
        <v>0.744549848831141</v>
      </c>
      <c r="G51" s="988">
        <v>0.7454517022801318</v>
      </c>
      <c r="H51" s="988">
        <v>0.74314214591588723</v>
      </c>
      <c r="I51" s="988">
        <v>0.73816800287791273</v>
      </c>
      <c r="J51" s="989">
        <v>0.7148355188627632</v>
      </c>
      <c r="K51" s="992"/>
      <c r="L51" s="992"/>
      <c r="M51" s="992"/>
      <c r="N51" s="992"/>
      <c r="O51" s="992"/>
      <c r="P51" s="992"/>
      <c r="Q51" s="992"/>
      <c r="R51" s="992"/>
    </row>
    <row r="52" spans="2:18">
      <c r="B52" s="998"/>
      <c r="C52" s="999" t="s">
        <v>523</v>
      </c>
      <c r="D52" s="988">
        <v>0.11916865953132259</v>
      </c>
      <c r="E52" s="988">
        <v>0.12516872689797612</v>
      </c>
      <c r="F52" s="988">
        <v>0.12334631258497687</v>
      </c>
      <c r="G52" s="988">
        <v>0.11675791577534261</v>
      </c>
      <c r="H52" s="988">
        <v>0.11399100247631687</v>
      </c>
      <c r="I52" s="988">
        <v>0.10353577882464127</v>
      </c>
      <c r="J52" s="989">
        <v>0.10172704893491406</v>
      </c>
      <c r="K52" s="992"/>
      <c r="L52" s="992"/>
      <c r="M52" s="992"/>
      <c r="N52" s="992"/>
      <c r="O52" s="992"/>
      <c r="P52" s="992"/>
      <c r="Q52" s="992"/>
      <c r="R52" s="992"/>
    </row>
    <row r="53" spans="2:18">
      <c r="B53" s="1004"/>
      <c r="C53" s="1001" t="s">
        <v>524</v>
      </c>
      <c r="D53" s="1002">
        <v>0.1447593407021634</v>
      </c>
      <c r="E53" s="1002">
        <v>0.14287210366135528</v>
      </c>
      <c r="F53" s="1002">
        <v>0.13210383858388219</v>
      </c>
      <c r="G53" s="1002">
        <v>0.13779054883309841</v>
      </c>
      <c r="H53" s="1002">
        <v>0.14286685160779594</v>
      </c>
      <c r="I53" s="1002">
        <v>0.158296218297446</v>
      </c>
      <c r="J53" s="1003">
        <v>0.18343726042673522</v>
      </c>
      <c r="K53" s="992"/>
      <c r="L53" s="992"/>
      <c r="M53" s="992"/>
      <c r="N53" s="992"/>
      <c r="O53" s="992"/>
      <c r="P53" s="992"/>
      <c r="Q53" s="992"/>
      <c r="R53" s="992"/>
    </row>
    <row r="54" spans="2:18" ht="15">
      <c r="B54" s="998" t="s">
        <v>233</v>
      </c>
      <c r="C54" s="999" t="s">
        <v>527</v>
      </c>
      <c r="D54" s="920">
        <v>980000</v>
      </c>
      <c r="E54" s="920">
        <v>995000</v>
      </c>
      <c r="F54" s="920">
        <v>1005000</v>
      </c>
      <c r="G54" s="920">
        <v>1025000</v>
      </c>
      <c r="H54" s="920">
        <v>1060000</v>
      </c>
      <c r="I54" s="920">
        <v>1005000</v>
      </c>
      <c r="J54" s="921">
        <v>1025000</v>
      </c>
      <c r="K54" s="992"/>
      <c r="L54" s="992"/>
      <c r="M54" s="992"/>
      <c r="N54" s="992"/>
      <c r="O54" s="992"/>
      <c r="P54" s="992"/>
      <c r="Q54" s="992"/>
      <c r="R54" s="992"/>
    </row>
    <row r="55" spans="2:18">
      <c r="B55" s="998"/>
      <c r="C55" s="999" t="s">
        <v>522</v>
      </c>
      <c r="D55" s="988">
        <v>0.82786520314898659</v>
      </c>
      <c r="E55" s="988">
        <v>0.8250155641817225</v>
      </c>
      <c r="F55" s="988">
        <v>0.82511544047898333</v>
      </c>
      <c r="G55" s="988">
        <v>0.81963310540011258</v>
      </c>
      <c r="H55" s="988">
        <v>0.818784422290483</v>
      </c>
      <c r="I55" s="988">
        <v>0.81438755843005994</v>
      </c>
      <c r="J55" s="989">
        <v>0.775549958751071</v>
      </c>
      <c r="K55" s="992"/>
      <c r="L55" s="992"/>
      <c r="M55" s="992"/>
      <c r="N55" s="992"/>
      <c r="O55" s="992"/>
      <c r="P55" s="992"/>
      <c r="Q55" s="992"/>
      <c r="R55" s="992"/>
    </row>
    <row r="56" spans="2:18">
      <c r="B56" s="998"/>
      <c r="C56" s="999" t="s">
        <v>523</v>
      </c>
      <c r="D56" s="988">
        <v>0.070760184440923</v>
      </c>
      <c r="E56" s="988">
        <v>0.07482972959423434</v>
      </c>
      <c r="F56" s="988">
        <v>0.075681986082102831</v>
      </c>
      <c r="G56" s="988">
        <v>0.077683036203380781</v>
      </c>
      <c r="H56" s="988">
        <v>0.076813543437525333</v>
      </c>
      <c r="I56" s="988">
        <v>0.072385504116666319</v>
      </c>
      <c r="J56" s="989">
        <v>0.0673243121061444</v>
      </c>
      <c r="K56" s="992"/>
      <c r="L56" s="992"/>
      <c r="M56" s="992"/>
      <c r="N56" s="992"/>
      <c r="O56" s="992"/>
      <c r="P56" s="992"/>
      <c r="Q56" s="992"/>
      <c r="R56" s="992"/>
    </row>
    <row r="57" spans="2:18">
      <c r="B57" s="1004"/>
      <c r="C57" s="1001" t="s">
        <v>524</v>
      </c>
      <c r="D57" s="1002">
        <v>0.10137461241009052</v>
      </c>
      <c r="E57" s="1002">
        <v>0.10015470622404321</v>
      </c>
      <c r="F57" s="1002">
        <v>0.099202573438913949</v>
      </c>
      <c r="G57" s="1002">
        <v>0.10268385839650659</v>
      </c>
      <c r="H57" s="1002">
        <v>0.10440203427199164</v>
      </c>
      <c r="I57" s="1002">
        <v>0.11322693745327361</v>
      </c>
      <c r="J57" s="1003">
        <v>0.15712572914278461</v>
      </c>
      <c r="K57" s="992"/>
      <c r="L57" s="992"/>
      <c r="M57" s="992"/>
      <c r="N57" s="992"/>
      <c r="O57" s="992"/>
      <c r="P57" s="992"/>
      <c r="Q57" s="992"/>
      <c r="R57" s="992"/>
    </row>
    <row r="58" spans="2:18" ht="15">
      <c r="B58" s="998" t="s">
        <v>109</v>
      </c>
      <c r="C58" s="999" t="s">
        <v>527</v>
      </c>
      <c r="D58" s="920">
        <v>179000</v>
      </c>
      <c r="E58" s="920">
        <v>182000</v>
      </c>
      <c r="F58" s="920">
        <v>188000</v>
      </c>
      <c r="G58" s="920">
        <v>199000</v>
      </c>
      <c r="H58" s="920">
        <v>201000</v>
      </c>
      <c r="I58" s="920">
        <v>199000</v>
      </c>
      <c r="J58" s="921">
        <v>201000</v>
      </c>
      <c r="K58" s="992"/>
      <c r="L58" s="992"/>
      <c r="M58" s="992"/>
      <c r="N58" s="992"/>
      <c r="O58" s="992"/>
      <c r="P58" s="992"/>
      <c r="Q58" s="992"/>
      <c r="R58" s="992"/>
    </row>
    <row r="59" spans="2:18">
      <c r="B59" s="998"/>
      <c r="C59" s="999" t="s">
        <v>522</v>
      </c>
      <c r="D59" s="988">
        <v>0.89178419794259989</v>
      </c>
      <c r="E59" s="988">
        <v>0.88835263969332057</v>
      </c>
      <c r="F59" s="988">
        <v>0.88663175381102732</v>
      </c>
      <c r="G59" s="988">
        <v>0.88353191777133577</v>
      </c>
      <c r="H59" s="988">
        <v>0.88075569253759223</v>
      </c>
      <c r="I59" s="988">
        <v>0.88448891028622767</v>
      </c>
      <c r="J59" s="989">
        <v>0.875714468672712</v>
      </c>
      <c r="K59" s="992"/>
      <c r="L59" s="992"/>
      <c r="M59" s="992"/>
      <c r="N59" s="992"/>
      <c r="O59" s="992"/>
      <c r="P59" s="992"/>
      <c r="Q59" s="992"/>
      <c r="R59" s="992"/>
    </row>
    <row r="60" spans="2:18">
      <c r="B60" s="998"/>
      <c r="C60" s="999" t="s">
        <v>523</v>
      </c>
      <c r="D60" s="988">
        <v>0.0597953415661675</v>
      </c>
      <c r="E60" s="988">
        <v>0.063505058324798622</v>
      </c>
      <c r="F60" s="988">
        <v>0.065918982850510066</v>
      </c>
      <c r="G60" s="988">
        <v>0.069244648401842551</v>
      </c>
      <c r="H60" s="988">
        <v>0.070197017527474231</v>
      </c>
      <c r="I60" s="988">
        <v>0.064119367789081769</v>
      </c>
      <c r="J60" s="989">
        <v>0.065167257105069473</v>
      </c>
      <c r="K60" s="992"/>
      <c r="L60" s="992"/>
      <c r="M60" s="992"/>
      <c r="N60" s="992"/>
      <c r="O60" s="992"/>
      <c r="P60" s="992"/>
      <c r="Q60" s="992"/>
      <c r="R60" s="992"/>
    </row>
    <row r="61" spans="2:18" ht="15" thickBot="1">
      <c r="B61" s="1005"/>
      <c r="C61" s="999" t="s">
        <v>524</v>
      </c>
      <c r="D61" s="988">
        <v>0.048420460491232657</v>
      </c>
      <c r="E61" s="988">
        <v>0.048142301981880832</v>
      </c>
      <c r="F61" s="988">
        <v>0.047449210210512072</v>
      </c>
      <c r="G61" s="988">
        <v>0.047223433826821634</v>
      </c>
      <c r="H61" s="988">
        <v>0.049047289934933527</v>
      </c>
      <c r="I61" s="988">
        <v>0.051391671648988724</v>
      </c>
      <c r="J61" s="989">
        <v>0.059118274222218457</v>
      </c>
      <c r="K61" s="992"/>
      <c r="L61" s="992"/>
      <c r="M61" s="992"/>
      <c r="N61" s="992"/>
      <c r="O61" s="992"/>
      <c r="P61" s="992"/>
      <c r="Q61" s="992"/>
      <c r="R61" s="992"/>
    </row>
    <row r="62" spans="1:18" s="232" customFormat="1" ht="15">
      <c r="A62" s="182"/>
      <c r="B62" s="1006" t="s">
        <v>234</v>
      </c>
      <c r="C62" s="1007" t="s">
        <v>527</v>
      </c>
      <c r="D62" s="1008">
        <v>16000</v>
      </c>
      <c r="E62" s="1008">
        <v>15500</v>
      </c>
      <c r="F62" s="1008">
        <v>15500</v>
      </c>
      <c r="G62" s="1008">
        <v>14500</v>
      </c>
      <c r="H62" s="1008">
        <v>14500</v>
      </c>
      <c r="I62" s="1008">
        <v>14500</v>
      </c>
      <c r="J62" s="1009">
        <v>13500</v>
      </c>
      <c r="K62" s="992"/>
      <c r="L62" s="992"/>
      <c r="M62" s="992"/>
      <c r="N62" s="992"/>
      <c r="O62" s="992"/>
      <c r="P62" s="992"/>
      <c r="Q62" s="992"/>
      <c r="R62" s="992"/>
    </row>
    <row r="63" spans="1:18" s="232" customFormat="1">
      <c r="A63" s="182"/>
      <c r="B63" s="998"/>
      <c r="C63" s="999" t="s">
        <v>522</v>
      </c>
      <c r="D63" s="988">
        <v>0.94186388138878929</v>
      </c>
      <c r="E63" s="988">
        <v>0.93392657395837952</v>
      </c>
      <c r="F63" s="988">
        <v>0.93712187363066812</v>
      </c>
      <c r="G63" s="988">
        <v>0.93063880942927379</v>
      </c>
      <c r="H63" s="988">
        <v>0.93139815766476308</v>
      </c>
      <c r="I63" s="988">
        <v>0.93553867146482317</v>
      </c>
      <c r="J63" s="989">
        <v>0.93036570958434039</v>
      </c>
      <c r="K63" s="992"/>
      <c r="L63" s="992"/>
      <c r="M63" s="992"/>
      <c r="N63" s="992"/>
      <c r="O63" s="992"/>
      <c r="P63" s="992"/>
      <c r="Q63" s="992"/>
      <c r="R63" s="992"/>
    </row>
    <row r="64" spans="1:18" s="232" customFormat="1">
      <c r="A64" s="182"/>
      <c r="B64" s="998"/>
      <c r="C64" s="999" t="s">
        <v>523</v>
      </c>
      <c r="D64" s="988">
        <v>0.020772825773127189</v>
      </c>
      <c r="E64" s="988">
        <v>0.022710514105508783</v>
      </c>
      <c r="F64" s="988">
        <v>0.024416318841814791</v>
      </c>
      <c r="G64" s="988">
        <v>0.0299452456924937</v>
      </c>
      <c r="H64" s="988">
        <v>0.035752955595983356</v>
      </c>
      <c r="I64" s="988">
        <v>0.033618770782289115</v>
      </c>
      <c r="J64" s="989">
        <v>0.033878752655241019</v>
      </c>
      <c r="K64" s="992"/>
      <c r="L64" s="992"/>
      <c r="M64" s="992"/>
      <c r="N64" s="992"/>
      <c r="O64" s="992"/>
      <c r="P64" s="992"/>
      <c r="Q64" s="992"/>
      <c r="R64" s="992"/>
    </row>
    <row r="65" spans="1:18" s="232" customFormat="1">
      <c r="A65" s="182"/>
      <c r="B65" s="1004"/>
      <c r="C65" s="1001" t="s">
        <v>524</v>
      </c>
      <c r="D65" s="1002">
        <v>0.037362658282066495</v>
      </c>
      <c r="E65" s="1002">
        <v>0.043362911936111762</v>
      </c>
      <c r="F65" s="1002">
        <v>0.03846180752751701</v>
      </c>
      <c r="G65" s="1002">
        <v>0.039415256750703093</v>
      </c>
      <c r="H65" s="1002">
        <v>0.0328488867392535</v>
      </c>
      <c r="I65" s="1002">
        <v>0.030842557752887644</v>
      </c>
      <c r="J65" s="1003">
        <v>0.035755537760418572</v>
      </c>
      <c r="K65" s="992"/>
      <c r="L65" s="992"/>
      <c r="M65" s="992"/>
      <c r="N65" s="992"/>
      <c r="O65" s="992"/>
      <c r="P65" s="992"/>
      <c r="Q65" s="992"/>
      <c r="R65" s="992"/>
    </row>
    <row r="66" spans="1:18" s="233" customFormat="1" ht="15">
      <c r="A66" s="182"/>
      <c r="B66" s="998" t="s">
        <v>235</v>
      </c>
      <c r="C66" s="999" t="s">
        <v>527</v>
      </c>
      <c r="D66" s="920">
        <v>22500</v>
      </c>
      <c r="E66" s="920">
        <v>22000</v>
      </c>
      <c r="F66" s="920">
        <v>22500</v>
      </c>
      <c r="G66" s="920">
        <v>22500</v>
      </c>
      <c r="H66" s="920">
        <v>23500</v>
      </c>
      <c r="I66" s="920">
        <v>23000</v>
      </c>
      <c r="J66" s="921">
        <v>25000</v>
      </c>
      <c r="K66" s="799"/>
      <c r="L66" s="799"/>
      <c r="M66" s="799"/>
      <c r="N66" s="799"/>
      <c r="O66" s="799"/>
      <c r="P66" s="799"/>
      <c r="Q66" s="799"/>
      <c r="R66" s="799"/>
    </row>
    <row r="67" spans="1:18" s="233" customFormat="1">
      <c r="A67" s="182"/>
      <c r="B67" s="998"/>
      <c r="C67" s="999" t="s">
        <v>522</v>
      </c>
      <c r="D67" s="988">
        <v>0.92981699904603454</v>
      </c>
      <c r="E67" s="988">
        <v>0.9214280780030315</v>
      </c>
      <c r="F67" s="988">
        <v>0.92701628988404983</v>
      </c>
      <c r="G67" s="988">
        <v>0.918869247899594</v>
      </c>
      <c r="H67" s="988">
        <v>0.919939234410166</v>
      </c>
      <c r="I67" s="988">
        <v>0.91164129110051384</v>
      </c>
      <c r="J67" s="989">
        <v>0.9088634718983678</v>
      </c>
      <c r="K67" s="799"/>
      <c r="L67" s="799"/>
      <c r="M67" s="799"/>
      <c r="N67" s="799"/>
      <c r="O67" s="799"/>
      <c r="P67" s="799"/>
      <c r="Q67" s="799"/>
      <c r="R67" s="799"/>
    </row>
    <row r="68" spans="1:18" s="233" customFormat="1">
      <c r="A68" s="182"/>
      <c r="B68" s="998"/>
      <c r="C68" s="999" t="s">
        <v>523</v>
      </c>
      <c r="D68" s="988">
        <v>0.029753057819985062</v>
      </c>
      <c r="E68" s="988">
        <v>0.034929884230758289</v>
      </c>
      <c r="F68" s="988">
        <v>0.034692542993773688</v>
      </c>
      <c r="G68" s="988">
        <v>0.038978201358075622</v>
      </c>
      <c r="H68" s="988">
        <v>0.039955990825990967</v>
      </c>
      <c r="I68" s="988">
        <v>0.043145228509658032</v>
      </c>
      <c r="J68" s="989">
        <v>0.044224893463053791</v>
      </c>
      <c r="K68" s="799"/>
      <c r="L68" s="799"/>
      <c r="M68" s="799"/>
      <c r="N68" s="799"/>
      <c r="O68" s="799"/>
      <c r="P68" s="799"/>
      <c r="Q68" s="799"/>
      <c r="R68" s="799"/>
    </row>
    <row r="69" spans="1:18" s="233" customFormat="1">
      <c r="A69" s="182"/>
      <c r="B69" s="1004"/>
      <c r="C69" s="1001" t="s">
        <v>524</v>
      </c>
      <c r="D69" s="1002">
        <v>0.040429943133980392</v>
      </c>
      <c r="E69" s="1002">
        <v>0.04364203776621034</v>
      </c>
      <c r="F69" s="1002">
        <v>0.038291167122176568</v>
      </c>
      <c r="G69" s="1002">
        <v>0.042152550742330458</v>
      </c>
      <c r="H69" s="1002">
        <v>0.040104345991687822</v>
      </c>
      <c r="I69" s="1002">
        <v>0.045213480389828128</v>
      </c>
      <c r="J69" s="1003">
        <v>0.046911232612366321</v>
      </c>
      <c r="K69" s="799"/>
      <c r="L69" s="799"/>
      <c r="M69" s="799"/>
      <c r="N69" s="799"/>
      <c r="O69" s="799"/>
      <c r="P69" s="799"/>
      <c r="Q69" s="799"/>
      <c r="R69" s="799"/>
    </row>
    <row r="70" spans="1:18" s="233" customFormat="1" ht="15">
      <c r="A70" s="182"/>
      <c r="B70" s="998" t="s">
        <v>236</v>
      </c>
      <c r="C70" s="999" t="s">
        <v>527</v>
      </c>
      <c r="D70" s="920">
        <v>17500</v>
      </c>
      <c r="E70" s="920">
        <v>17500</v>
      </c>
      <c r="F70" s="920">
        <v>18500</v>
      </c>
      <c r="G70" s="920">
        <v>19000</v>
      </c>
      <c r="H70" s="920">
        <v>19000</v>
      </c>
      <c r="I70" s="920">
        <v>19000</v>
      </c>
      <c r="J70" s="921">
        <v>19500</v>
      </c>
      <c r="K70" s="799"/>
      <c r="L70" s="799"/>
      <c r="M70" s="799"/>
      <c r="N70" s="799"/>
      <c r="O70" s="799"/>
      <c r="P70" s="799"/>
      <c r="Q70" s="799"/>
      <c r="R70" s="799"/>
    </row>
    <row r="71" spans="1:18" s="233" customFormat="1">
      <c r="A71" s="182"/>
      <c r="B71" s="998"/>
      <c r="C71" s="999" t="s">
        <v>522</v>
      </c>
      <c r="D71" s="988">
        <v>0.9127584636387559</v>
      </c>
      <c r="E71" s="988">
        <v>0.89619606136350483</v>
      </c>
      <c r="F71" s="988">
        <v>0.90913302907933224</v>
      </c>
      <c r="G71" s="988">
        <v>0.88937278999197111</v>
      </c>
      <c r="H71" s="988">
        <v>0.88700967066315062</v>
      </c>
      <c r="I71" s="988">
        <v>0.88543142614721637</v>
      </c>
      <c r="J71" s="989">
        <v>0.8769015270837931</v>
      </c>
      <c r="K71" s="799"/>
      <c r="L71" s="799"/>
      <c r="M71" s="799"/>
      <c r="N71" s="799"/>
      <c r="O71" s="799"/>
      <c r="P71" s="799"/>
      <c r="Q71" s="799"/>
      <c r="R71" s="799"/>
    </row>
    <row r="72" spans="1:18" s="233" customFormat="1">
      <c r="A72" s="182"/>
      <c r="B72" s="998"/>
      <c r="C72" s="999" t="s">
        <v>523</v>
      </c>
      <c r="D72" s="988">
        <v>0.033410047370005982</v>
      </c>
      <c r="E72" s="988">
        <v>0.037548533375996257</v>
      </c>
      <c r="F72" s="988">
        <v>0.0399515043963483</v>
      </c>
      <c r="G72" s="988">
        <v>0.046810771335572272</v>
      </c>
      <c r="H72" s="988">
        <v>0.043538855361650655</v>
      </c>
      <c r="I72" s="988">
        <v>0.041856841920477485</v>
      </c>
      <c r="J72" s="989">
        <v>0.0448416634656374</v>
      </c>
      <c r="K72" s="799"/>
      <c r="L72" s="799"/>
      <c r="M72" s="799"/>
      <c r="N72" s="799"/>
      <c r="O72" s="799"/>
      <c r="P72" s="799"/>
      <c r="Q72" s="799"/>
      <c r="R72" s="799"/>
    </row>
    <row r="73" spans="1:18" s="233" customFormat="1">
      <c r="A73" s="182"/>
      <c r="B73" s="1004"/>
      <c r="C73" s="1001" t="s">
        <v>524</v>
      </c>
      <c r="D73" s="1002">
        <v>0.053831488991238248</v>
      </c>
      <c r="E73" s="1002">
        <v>0.066255405260499015</v>
      </c>
      <c r="F73" s="1002">
        <v>0.05091546652431965</v>
      </c>
      <c r="G73" s="1002">
        <v>0.063816438672456774</v>
      </c>
      <c r="H73" s="1002">
        <v>0.069451473975198769</v>
      </c>
      <c r="I73" s="1002">
        <v>0.07271173193230597</v>
      </c>
      <c r="J73" s="1003">
        <v>0.078256809450569675</v>
      </c>
      <c r="K73" s="799"/>
      <c r="L73" s="799"/>
      <c r="M73" s="799"/>
      <c r="N73" s="799"/>
      <c r="O73" s="799"/>
      <c r="P73" s="799"/>
      <c r="Q73" s="799"/>
      <c r="R73" s="799"/>
    </row>
    <row r="74" spans="1:18" s="233" customFormat="1" ht="15">
      <c r="A74" s="182"/>
      <c r="B74" s="998" t="s">
        <v>237</v>
      </c>
      <c r="C74" s="999" t="s">
        <v>527</v>
      </c>
      <c r="D74" s="920">
        <v>3200</v>
      </c>
      <c r="E74" s="920">
        <v>3100</v>
      </c>
      <c r="F74" s="920">
        <v>3300</v>
      </c>
      <c r="G74" s="920">
        <v>3500</v>
      </c>
      <c r="H74" s="920">
        <v>3500</v>
      </c>
      <c r="I74" s="920">
        <v>3700</v>
      </c>
      <c r="J74" s="921">
        <v>3800</v>
      </c>
      <c r="K74" s="799"/>
      <c r="L74" s="799"/>
      <c r="M74" s="799"/>
      <c r="N74" s="799"/>
      <c r="O74" s="799"/>
      <c r="P74" s="799"/>
      <c r="Q74" s="799"/>
      <c r="R74" s="799"/>
    </row>
    <row r="75" spans="1:18" s="233" customFormat="1">
      <c r="A75" s="182"/>
      <c r="B75" s="998"/>
      <c r="C75" s="999" t="s">
        <v>522</v>
      </c>
      <c r="D75" s="988">
        <v>0.93521609359323044</v>
      </c>
      <c r="E75" s="988">
        <v>0.93021071427426527</v>
      </c>
      <c r="F75" s="988">
        <v>0.94154168806447947</v>
      </c>
      <c r="G75" s="988">
        <v>0.929229667812142</v>
      </c>
      <c r="H75" s="988">
        <v>0.93567881171015554</v>
      </c>
      <c r="I75" s="988">
        <v>0.93979352404092964</v>
      </c>
      <c r="J75" s="989">
        <v>0.914003068380288</v>
      </c>
      <c r="K75" s="799"/>
      <c r="L75" s="799"/>
      <c r="M75" s="799"/>
      <c r="N75" s="799"/>
      <c r="O75" s="799"/>
      <c r="P75" s="799"/>
      <c r="Q75" s="799"/>
      <c r="R75" s="799"/>
    </row>
    <row r="76" spans="1:18" s="233" customFormat="1">
      <c r="A76" s="182"/>
      <c r="B76" s="998"/>
      <c r="C76" s="999" t="s">
        <v>523</v>
      </c>
      <c r="D76" s="988">
        <v>0.039842749238040549</v>
      </c>
      <c r="E76" s="988">
        <v>0.040007822042130034</v>
      </c>
      <c r="F76" s="988">
        <v>0.025686600715276349</v>
      </c>
      <c r="G76" s="988">
        <v>0.034928407789232528</v>
      </c>
      <c r="H76" s="988">
        <v>0.034071279207200655</v>
      </c>
      <c r="I76" s="988">
        <v>0.031369186648138835</v>
      </c>
      <c r="J76" s="989">
        <v>0.029234550599077362</v>
      </c>
      <c r="K76" s="799"/>
      <c r="L76" s="799"/>
      <c r="M76" s="799"/>
      <c r="N76" s="799"/>
      <c r="O76" s="799"/>
      <c r="P76" s="799"/>
      <c r="Q76" s="799"/>
      <c r="R76" s="799"/>
    </row>
    <row r="77" spans="1:18" s="233" customFormat="1">
      <c r="A77" s="182"/>
      <c r="B77" s="1004"/>
      <c r="C77" s="1001" t="s">
        <v>524</v>
      </c>
      <c r="D77" s="1002">
        <v>0.024941157168729057</v>
      </c>
      <c r="E77" s="1002">
        <v>0.029781463683604809</v>
      </c>
      <c r="F77" s="1002">
        <v>0.032771711220244228</v>
      </c>
      <c r="G77" s="1002">
        <v>0.035841924398625429</v>
      </c>
      <c r="H77" s="1002">
        <v>0.030249909082643876</v>
      </c>
      <c r="I77" s="1002">
        <v>0.028837289310931508</v>
      </c>
      <c r="J77" s="1003">
        <v>0.05675972671242694</v>
      </c>
      <c r="K77" s="799"/>
      <c r="L77" s="799"/>
      <c r="M77" s="799"/>
      <c r="N77" s="799"/>
      <c r="O77" s="799"/>
      <c r="P77" s="799"/>
      <c r="Q77" s="799"/>
      <c r="R77" s="799"/>
    </row>
    <row r="78" spans="1:18" s="233" customFormat="1" ht="15">
      <c r="A78" s="182"/>
      <c r="B78" s="998" t="s">
        <v>238</v>
      </c>
      <c r="C78" s="999" t="s">
        <v>527</v>
      </c>
      <c r="D78" s="920">
        <v>40000</v>
      </c>
      <c r="E78" s="920">
        <v>39000</v>
      </c>
      <c r="F78" s="920">
        <v>38000</v>
      </c>
      <c r="G78" s="920">
        <v>36000</v>
      </c>
      <c r="H78" s="920">
        <v>34000</v>
      </c>
      <c r="I78" s="920">
        <v>33000</v>
      </c>
      <c r="J78" s="921">
        <v>33000</v>
      </c>
      <c r="K78" s="799"/>
      <c r="L78" s="799"/>
      <c r="M78" s="799"/>
      <c r="N78" s="799"/>
      <c r="O78" s="799"/>
      <c r="P78" s="799"/>
      <c r="Q78" s="799"/>
      <c r="R78" s="799"/>
    </row>
    <row r="79" spans="1:18" s="233" customFormat="1">
      <c r="A79" s="182"/>
      <c r="B79" s="998"/>
      <c r="C79" s="999" t="s">
        <v>522</v>
      </c>
      <c r="D79" s="988">
        <v>0.63900132722789993</v>
      </c>
      <c r="E79" s="988">
        <v>0.63934344271302168</v>
      </c>
      <c r="F79" s="988">
        <v>0.64602289602816731</v>
      </c>
      <c r="G79" s="988">
        <v>0.64598747055429517</v>
      </c>
      <c r="H79" s="988">
        <v>0.63847536997848831</v>
      </c>
      <c r="I79" s="988">
        <v>0.62516192747427479</v>
      </c>
      <c r="J79" s="989">
        <v>0.59303418800841623</v>
      </c>
      <c r="K79" s="799"/>
      <c r="L79" s="799"/>
      <c r="M79" s="799"/>
      <c r="N79" s="799"/>
      <c r="O79" s="799"/>
      <c r="P79" s="799"/>
      <c r="Q79" s="799"/>
      <c r="R79" s="799"/>
    </row>
    <row r="80" spans="1:18" s="233" customFormat="1">
      <c r="A80" s="182"/>
      <c r="B80" s="998"/>
      <c r="C80" s="999" t="s">
        <v>523</v>
      </c>
      <c r="D80" s="988">
        <v>0.16480557915043789</v>
      </c>
      <c r="E80" s="988">
        <v>0.17216026766601536</v>
      </c>
      <c r="F80" s="988">
        <v>0.17300482321682975</v>
      </c>
      <c r="G80" s="988">
        <v>0.16468380079392791</v>
      </c>
      <c r="H80" s="988">
        <v>0.16384861667322256</v>
      </c>
      <c r="I80" s="988">
        <v>0.14988635565758116</v>
      </c>
      <c r="J80" s="989">
        <v>0.14574213324826182</v>
      </c>
      <c r="K80" s="799"/>
      <c r="L80" s="799"/>
      <c r="M80" s="799"/>
      <c r="N80" s="799"/>
      <c r="O80" s="799"/>
      <c r="P80" s="799"/>
      <c r="Q80" s="799"/>
      <c r="R80" s="799"/>
    </row>
    <row r="81" spans="1:18" s="233" customFormat="1">
      <c r="A81" s="182"/>
      <c r="B81" s="1004"/>
      <c r="C81" s="1001" t="s">
        <v>524</v>
      </c>
      <c r="D81" s="1002">
        <v>0.19619309362166207</v>
      </c>
      <c r="E81" s="1002">
        <v>0.18849603584174632</v>
      </c>
      <c r="F81" s="1002">
        <v>0.18097202044862765</v>
      </c>
      <c r="G81" s="1002">
        <v>0.18932900779105644</v>
      </c>
      <c r="H81" s="1002">
        <v>0.1976760133482893</v>
      </c>
      <c r="I81" s="1002">
        <v>0.22495171686814405</v>
      </c>
      <c r="J81" s="1003">
        <v>0.26122398027273935</v>
      </c>
      <c r="K81" s="799"/>
      <c r="L81" s="799"/>
      <c r="M81" s="799"/>
      <c r="N81" s="799"/>
      <c r="O81" s="799"/>
      <c r="P81" s="799"/>
      <c r="Q81" s="799"/>
      <c r="R81" s="799"/>
    </row>
    <row r="82" spans="1:18" s="233" customFormat="1" ht="15">
      <c r="A82" s="182"/>
      <c r="B82" s="998" t="s">
        <v>239</v>
      </c>
      <c r="C82" s="999" t="s">
        <v>527</v>
      </c>
      <c r="D82" s="920">
        <v>86000</v>
      </c>
      <c r="E82" s="920">
        <v>87000</v>
      </c>
      <c r="F82" s="920">
        <v>86000</v>
      </c>
      <c r="G82" s="920">
        <v>86000</v>
      </c>
      <c r="H82" s="920">
        <v>84000</v>
      </c>
      <c r="I82" s="920">
        <v>80000</v>
      </c>
      <c r="J82" s="921">
        <v>83000</v>
      </c>
      <c r="K82" s="799"/>
      <c r="L82" s="799"/>
      <c r="M82" s="799"/>
      <c r="N82" s="799"/>
      <c r="O82" s="799"/>
      <c r="P82" s="799"/>
      <c r="Q82" s="799"/>
      <c r="R82" s="799"/>
    </row>
    <row r="83" spans="1:18" s="233" customFormat="1">
      <c r="A83" s="182"/>
      <c r="B83" s="998"/>
      <c r="C83" s="999" t="s">
        <v>522</v>
      </c>
      <c r="D83" s="988">
        <v>0.83635013960963434</v>
      </c>
      <c r="E83" s="988">
        <v>0.83882987130775888</v>
      </c>
      <c r="F83" s="988">
        <v>0.84097968723536909</v>
      </c>
      <c r="G83" s="988">
        <v>0.83599349203368378</v>
      </c>
      <c r="H83" s="988">
        <v>0.83728089708989129</v>
      </c>
      <c r="I83" s="988">
        <v>0.82753987060646261</v>
      </c>
      <c r="J83" s="989">
        <v>0.77437806632635531</v>
      </c>
      <c r="K83" s="799"/>
      <c r="L83" s="799"/>
      <c r="M83" s="799"/>
      <c r="N83" s="799"/>
      <c r="O83" s="799"/>
      <c r="P83" s="799"/>
      <c r="Q83" s="799"/>
      <c r="R83" s="799"/>
    </row>
    <row r="84" spans="1:18" s="233" customFormat="1">
      <c r="A84" s="182"/>
      <c r="B84" s="998"/>
      <c r="C84" s="999" t="s">
        <v>523</v>
      </c>
      <c r="D84" s="988">
        <v>0.055645528023539628</v>
      </c>
      <c r="E84" s="988">
        <v>0.061088669491701234</v>
      </c>
      <c r="F84" s="988">
        <v>0.063444460842792191</v>
      </c>
      <c r="G84" s="988">
        <v>0.0669799865411654</v>
      </c>
      <c r="H84" s="988">
        <v>0.069113200065069019</v>
      </c>
      <c r="I84" s="988">
        <v>0.069263917399776845</v>
      </c>
      <c r="J84" s="989">
        <v>0.066263037108027181</v>
      </c>
      <c r="K84" s="799"/>
      <c r="L84" s="799"/>
      <c r="M84" s="799"/>
      <c r="N84" s="799"/>
      <c r="O84" s="799"/>
      <c r="P84" s="799"/>
      <c r="Q84" s="799"/>
      <c r="R84" s="799"/>
    </row>
    <row r="85" spans="1:18" s="233" customFormat="1">
      <c r="A85" s="182"/>
      <c r="B85" s="1004"/>
      <c r="C85" s="1001" t="s">
        <v>524</v>
      </c>
      <c r="D85" s="1002">
        <v>0.10800433236682604</v>
      </c>
      <c r="E85" s="1002">
        <v>0.10008145920053989</v>
      </c>
      <c r="F85" s="1002">
        <v>0.095575967765739539</v>
      </c>
      <c r="G85" s="1002">
        <v>0.097026521425150822</v>
      </c>
      <c r="H85" s="1002">
        <v>0.09360578436540351</v>
      </c>
      <c r="I85" s="1002">
        <v>0.1031960862566581</v>
      </c>
      <c r="J85" s="1003">
        <v>0.15935877549854213</v>
      </c>
      <c r="K85" s="799"/>
      <c r="L85" s="799"/>
      <c r="M85" s="799"/>
      <c r="N85" s="799"/>
      <c r="O85" s="799"/>
      <c r="P85" s="799"/>
      <c r="Q85" s="799"/>
      <c r="R85" s="799"/>
    </row>
    <row r="86" spans="1:18" s="233" customFormat="1" ht="15">
      <c r="A86" s="182"/>
      <c r="B86" s="998" t="s">
        <v>240</v>
      </c>
      <c r="C86" s="999" t="s">
        <v>527</v>
      </c>
      <c r="D86" s="920">
        <v>815000</v>
      </c>
      <c r="E86" s="920">
        <v>830000</v>
      </c>
      <c r="F86" s="920">
        <v>840000</v>
      </c>
      <c r="G86" s="920">
        <v>860000</v>
      </c>
      <c r="H86" s="920">
        <v>890000</v>
      </c>
      <c r="I86" s="920">
        <v>845000</v>
      </c>
      <c r="J86" s="921">
        <v>860000</v>
      </c>
      <c r="K86" s="799"/>
      <c r="L86" s="799"/>
      <c r="M86" s="799"/>
      <c r="N86" s="799"/>
      <c r="O86" s="799"/>
      <c r="P86" s="799"/>
      <c r="Q86" s="799"/>
      <c r="R86" s="799"/>
    </row>
    <row r="87" spans="1:18" s="233" customFormat="1">
      <c r="A87" s="182"/>
      <c r="B87" s="998"/>
      <c r="C87" s="999" t="s">
        <v>522</v>
      </c>
      <c r="D87" s="988">
        <v>0.82043289090645855</v>
      </c>
      <c r="E87" s="988">
        <v>0.81733658704256651</v>
      </c>
      <c r="F87" s="988">
        <v>0.81777881262121654</v>
      </c>
      <c r="G87" s="988">
        <v>0.81255977119056511</v>
      </c>
      <c r="H87" s="988">
        <v>0.81212030411285618</v>
      </c>
      <c r="I87" s="988">
        <v>0.80789381687103978</v>
      </c>
      <c r="J87" s="989">
        <v>0.76919506927323644</v>
      </c>
      <c r="K87" s="799"/>
      <c r="L87" s="799"/>
      <c r="M87" s="799"/>
      <c r="N87" s="799"/>
      <c r="O87" s="799"/>
      <c r="P87" s="799"/>
      <c r="Q87" s="799"/>
      <c r="R87" s="799"/>
    </row>
    <row r="88" spans="1:18" s="233" customFormat="1">
      <c r="A88" s="182"/>
      <c r="B88" s="998"/>
      <c r="C88" s="999" t="s">
        <v>523</v>
      </c>
      <c r="D88" s="988">
        <v>0.075377389836864067</v>
      </c>
      <c r="E88" s="988">
        <v>0.079449848535036491</v>
      </c>
      <c r="F88" s="988">
        <v>0.079908257000071647</v>
      </c>
      <c r="G88" s="988">
        <v>0.081333769503395811</v>
      </c>
      <c r="H88" s="988">
        <v>0.079876333989092774</v>
      </c>
      <c r="I88" s="988">
        <v>0.075094300775196743</v>
      </c>
      <c r="J88" s="989">
        <v>0.068947484795902653</v>
      </c>
      <c r="K88" s="799"/>
      <c r="L88" s="799"/>
      <c r="M88" s="799"/>
      <c r="N88" s="799"/>
      <c r="O88" s="799"/>
      <c r="P88" s="799"/>
      <c r="Q88" s="799"/>
      <c r="R88" s="799"/>
    </row>
    <row r="89" spans="1:18" s="233" customFormat="1">
      <c r="A89" s="182"/>
      <c r="B89" s="1004"/>
      <c r="C89" s="1001" t="s">
        <v>524</v>
      </c>
      <c r="D89" s="1002">
        <v>0.10418971925667739</v>
      </c>
      <c r="E89" s="1002">
        <v>0.10321356442239696</v>
      </c>
      <c r="F89" s="1002">
        <v>0.10231293037871186</v>
      </c>
      <c r="G89" s="1002">
        <v>0.10610564393329011</v>
      </c>
      <c r="H89" s="1002">
        <v>0.10800336189805095</v>
      </c>
      <c r="I89" s="1002">
        <v>0.11701188235376346</v>
      </c>
      <c r="J89" s="1003">
        <v>0.16185744593086093</v>
      </c>
      <c r="K89" s="799"/>
      <c r="L89" s="799"/>
      <c r="M89" s="799"/>
      <c r="N89" s="799"/>
      <c r="O89" s="799"/>
      <c r="P89" s="799"/>
      <c r="Q89" s="799"/>
      <c r="R89" s="799"/>
    </row>
    <row r="90" spans="1:18" s="238" customFormat="1" ht="15">
      <c r="A90" s="182"/>
      <c r="B90" s="998" t="s">
        <v>241</v>
      </c>
      <c r="C90" s="999" t="s">
        <v>527</v>
      </c>
      <c r="D90" s="920">
        <v>57000</v>
      </c>
      <c r="E90" s="920">
        <v>54000</v>
      </c>
      <c r="F90" s="920">
        <v>56000</v>
      </c>
      <c r="G90" s="920">
        <v>57000</v>
      </c>
      <c r="H90" s="920">
        <v>59000</v>
      </c>
      <c r="I90" s="920">
        <v>57000</v>
      </c>
      <c r="J90" s="921">
        <v>55000</v>
      </c>
      <c r="K90" s="799"/>
      <c r="L90" s="799"/>
      <c r="M90" s="799"/>
      <c r="N90" s="799"/>
      <c r="O90" s="799"/>
      <c r="P90" s="799"/>
      <c r="Q90" s="799"/>
      <c r="R90" s="799"/>
    </row>
    <row r="91" spans="1:18" s="238" customFormat="1">
      <c r="A91" s="182"/>
      <c r="B91" s="998"/>
      <c r="C91" s="999" t="s">
        <v>522</v>
      </c>
      <c r="D91" s="988">
        <v>0.89819143745424</v>
      </c>
      <c r="E91" s="988">
        <v>0.89440571871505</v>
      </c>
      <c r="F91" s="988">
        <v>0.89158051007673855</v>
      </c>
      <c r="G91" s="988">
        <v>0.87980588425298445</v>
      </c>
      <c r="H91" s="988">
        <v>0.87423736840899691</v>
      </c>
      <c r="I91" s="988">
        <v>0.87888815365649431</v>
      </c>
      <c r="J91" s="989">
        <v>0.85436929018043939</v>
      </c>
      <c r="K91" s="799"/>
      <c r="L91" s="799"/>
      <c r="M91" s="799"/>
      <c r="N91" s="799"/>
      <c r="O91" s="799"/>
      <c r="P91" s="799"/>
      <c r="Q91" s="799"/>
      <c r="R91" s="799"/>
    </row>
    <row r="92" spans="1:18" s="238" customFormat="1">
      <c r="A92" s="182"/>
      <c r="B92" s="998"/>
      <c r="C92" s="999" t="s">
        <v>523</v>
      </c>
      <c r="D92" s="988">
        <v>0.0370356146530537</v>
      </c>
      <c r="E92" s="988">
        <v>0.034372250323065269</v>
      </c>
      <c r="F92" s="988">
        <v>0.037282431499195683</v>
      </c>
      <c r="G92" s="988">
        <v>0.044876618618879968</v>
      </c>
      <c r="H92" s="988">
        <v>0.045386348355558784</v>
      </c>
      <c r="I92" s="988">
        <v>0.042438616940384241</v>
      </c>
      <c r="J92" s="989">
        <v>0.045124504400048747</v>
      </c>
      <c r="K92" s="799"/>
      <c r="L92" s="799"/>
      <c r="M92" s="799"/>
      <c r="N92" s="799"/>
      <c r="O92" s="799"/>
      <c r="P92" s="799"/>
      <c r="Q92" s="799"/>
      <c r="R92" s="799"/>
    </row>
    <row r="93" spans="1:18" s="238" customFormat="1" ht="15" thickBot="1">
      <c r="A93" s="182"/>
      <c r="B93" s="1010"/>
      <c r="C93" s="1011" t="s">
        <v>524</v>
      </c>
      <c r="D93" s="990">
        <v>0.064772947892706337</v>
      </c>
      <c r="E93" s="990">
        <v>0.0712220309618847</v>
      </c>
      <c r="F93" s="990">
        <v>0.07113705842406573</v>
      </c>
      <c r="G93" s="990">
        <v>0.075317497128135569</v>
      </c>
      <c r="H93" s="990">
        <v>0.08037628323544431</v>
      </c>
      <c r="I93" s="990">
        <v>0.078673229403121547</v>
      </c>
      <c r="J93" s="991">
        <v>0.10050620541951182</v>
      </c>
      <c r="K93" s="799"/>
      <c r="L93" s="799"/>
      <c r="M93" s="799"/>
      <c r="N93" s="799"/>
      <c r="O93" s="799"/>
      <c r="P93" s="799"/>
      <c r="Q93" s="799"/>
      <c r="R93" s="799"/>
    </row>
    <row r="94" spans="1:18" s="238" customFormat="1">
      <c r="A94" s="182"/>
      <c r="B94" s="182"/>
      <c r="C94" s="182"/>
      <c r="D94" s="182"/>
      <c r="E94" s="182"/>
      <c r="F94" s="182"/>
      <c r="G94" s="182"/>
      <c r="H94" s="182"/>
      <c r="I94" s="182"/>
      <c r="J94" s="182"/>
      <c r="K94" s="1012"/>
      <c r="L94" s="1012"/>
      <c r="M94" s="1012"/>
      <c r="N94" s="1012"/>
      <c r="O94" s="1012"/>
      <c r="P94" s="1012"/>
      <c r="Q94" s="1012"/>
      <c r="R94" s="1012"/>
    </row>
    <row r="95" spans="2:2" ht="15.75" thickBot="1">
      <c r="B95" s="185" t="s">
        <v>243</v>
      </c>
    </row>
    <row r="96" spans="1:10" s="941" customFormat="1" ht="15.75" thickBot="1">
      <c r="A96" s="182"/>
      <c r="B96" s="931"/>
      <c r="C96" s="993"/>
      <c r="D96" s="914" t="s">
        <v>261</v>
      </c>
      <c r="E96" s="914" t="s">
        <v>262</v>
      </c>
      <c r="F96" s="914" t="s">
        <v>263</v>
      </c>
      <c r="G96" s="914" t="s">
        <v>264</v>
      </c>
      <c r="H96" s="914" t="s">
        <v>265</v>
      </c>
      <c r="I96" s="914" t="s">
        <v>266</v>
      </c>
      <c r="J96" s="915" t="s">
        <v>187</v>
      </c>
    </row>
    <row r="97" spans="1:10" s="941" customFormat="1" ht="15">
      <c r="A97" s="182"/>
      <c r="B97" s="952" t="s">
        <v>244</v>
      </c>
      <c r="C97" s="1013"/>
      <c r="D97" s="953"/>
      <c r="E97" s="953" t="s">
        <v>244</v>
      </c>
      <c r="F97" s="953"/>
      <c r="G97" s="917"/>
      <c r="H97" s="953"/>
      <c r="I97" s="953"/>
      <c r="J97" s="1014"/>
    </row>
    <row r="98" spans="1:10" s="941" customFormat="1" ht="15">
      <c r="A98" s="182"/>
      <c r="B98" s="996" t="s">
        <v>232</v>
      </c>
      <c r="C98" s="997" t="s">
        <v>527</v>
      </c>
      <c r="D98" s="920">
        <v>142000</v>
      </c>
      <c r="E98" s="920">
        <v>145000</v>
      </c>
      <c r="F98" s="920">
        <v>147000</v>
      </c>
      <c r="G98" s="920">
        <v>148000</v>
      </c>
      <c r="H98" s="920">
        <v>153000</v>
      </c>
      <c r="I98" s="920">
        <v>145000</v>
      </c>
      <c r="J98" s="921">
        <v>151000</v>
      </c>
    </row>
    <row r="99" spans="1:10" s="941" customFormat="1">
      <c r="A99" s="182"/>
      <c r="B99" s="998"/>
      <c r="C99" s="999" t="s">
        <v>522</v>
      </c>
      <c r="D99" s="988">
        <v>0.82702639006491674</v>
      </c>
      <c r="E99" s="988">
        <v>0.82123054173636756</v>
      </c>
      <c r="F99" s="988">
        <v>0.819668389906742</v>
      </c>
      <c r="G99" s="988">
        <v>0.81511492671799157</v>
      </c>
      <c r="H99" s="988">
        <v>0.82027768579139471</v>
      </c>
      <c r="I99" s="988">
        <v>0.80521238072946066</v>
      </c>
      <c r="J99" s="989">
        <v>0.7715517538405432</v>
      </c>
    </row>
    <row r="100" spans="1:10" s="941" customFormat="1">
      <c r="A100" s="182"/>
      <c r="B100" s="998"/>
      <c r="C100" s="999" t="s">
        <v>523</v>
      </c>
      <c r="D100" s="988">
        <v>0.085638583121648321</v>
      </c>
      <c r="E100" s="988">
        <v>0.09353566683145835</v>
      </c>
      <c r="F100" s="988">
        <v>0.094850066162858418</v>
      </c>
      <c r="G100" s="988">
        <v>0.0933888694950733</v>
      </c>
      <c r="H100" s="988">
        <v>0.090858443868270716</v>
      </c>
      <c r="I100" s="988">
        <v>0.092404136088890115</v>
      </c>
      <c r="J100" s="989">
        <v>0.088535446539840357</v>
      </c>
    </row>
    <row r="101" spans="1:10" s="941" customFormat="1">
      <c r="A101" s="182"/>
      <c r="B101" s="1000"/>
      <c r="C101" s="1001" t="s">
        <v>524</v>
      </c>
      <c r="D101" s="1002">
        <v>0.087334956251764045</v>
      </c>
      <c r="E101" s="1002">
        <v>0.08523379143217398</v>
      </c>
      <c r="F101" s="1002">
        <v>0.085481543930399723</v>
      </c>
      <c r="G101" s="1002">
        <v>0.091496203786935015</v>
      </c>
      <c r="H101" s="1002">
        <v>0.088863870340334467</v>
      </c>
      <c r="I101" s="1002">
        <v>0.10238348318164921</v>
      </c>
      <c r="J101" s="1003">
        <v>0.1399127996196165</v>
      </c>
    </row>
    <row r="102" spans="1:10" s="941" customFormat="1">
      <c r="A102" s="182"/>
      <c r="B102" s="998" t="s">
        <v>607</v>
      </c>
      <c r="C102" s="999" t="s">
        <v>527</v>
      </c>
      <c r="D102" s="1015">
        <v>11500</v>
      </c>
      <c r="E102" s="1015">
        <v>12000</v>
      </c>
      <c r="F102" s="1015">
        <v>12000</v>
      </c>
      <c r="G102" s="1015">
        <v>11500</v>
      </c>
      <c r="H102" s="1015">
        <v>12000</v>
      </c>
      <c r="I102" s="1015">
        <v>11500</v>
      </c>
      <c r="J102" s="1016">
        <v>12500</v>
      </c>
    </row>
    <row r="103" spans="1:10" s="941" customFormat="1">
      <c r="A103" s="182"/>
      <c r="B103" s="998"/>
      <c r="C103" s="999" t="s">
        <v>522</v>
      </c>
      <c r="D103" s="988">
        <v>0.91767242944672811</v>
      </c>
      <c r="E103" s="988">
        <v>0.9116356395515175</v>
      </c>
      <c r="F103" s="988">
        <v>0.90787750475577422</v>
      </c>
      <c r="G103" s="988">
        <v>0.89988819806116493</v>
      </c>
      <c r="H103" s="988">
        <v>0.90498127875692913</v>
      </c>
      <c r="I103" s="988">
        <v>0.89866078508436242</v>
      </c>
      <c r="J103" s="989">
        <v>0.89540039848394393</v>
      </c>
    </row>
    <row r="104" spans="1:10" s="941" customFormat="1">
      <c r="A104" s="182"/>
      <c r="B104" s="998"/>
      <c r="C104" s="999" t="s">
        <v>523</v>
      </c>
      <c r="D104" s="988">
        <v>0.037964482551694677</v>
      </c>
      <c r="E104" s="988">
        <v>0.039001612497304994</v>
      </c>
      <c r="F104" s="988">
        <v>0.044301343634835566</v>
      </c>
      <c r="G104" s="988">
        <v>0.050386224879611384</v>
      </c>
      <c r="H104" s="988">
        <v>0.05139682961781087</v>
      </c>
      <c r="I104" s="988">
        <v>0.052887698322404489</v>
      </c>
      <c r="J104" s="989">
        <v>0.057234203421510345</v>
      </c>
    </row>
    <row r="105" spans="1:10" s="941" customFormat="1">
      <c r="A105" s="182"/>
      <c r="B105" s="1004"/>
      <c r="C105" s="1001" t="s">
        <v>524</v>
      </c>
      <c r="D105" s="1002">
        <v>0.044363088001577164</v>
      </c>
      <c r="E105" s="1002">
        <v>0.049362747951177482</v>
      </c>
      <c r="F105" s="1002">
        <v>0.047821151609390218</v>
      </c>
      <c r="G105" s="1002">
        <v>0.0497264532499667</v>
      </c>
      <c r="H105" s="1002">
        <v>0.043621070878084575</v>
      </c>
      <c r="I105" s="1002">
        <v>0.048451516593233074</v>
      </c>
      <c r="J105" s="1003">
        <v>0.047365398094545832</v>
      </c>
    </row>
    <row r="106" spans="1:10" s="941" customFormat="1">
      <c r="A106" s="182"/>
      <c r="B106" s="998" t="s">
        <v>102</v>
      </c>
      <c r="C106" s="999" t="s">
        <v>527</v>
      </c>
      <c r="D106" s="1015">
        <v>6100</v>
      </c>
      <c r="E106" s="1015">
        <v>6100</v>
      </c>
      <c r="F106" s="1015">
        <v>6200</v>
      </c>
      <c r="G106" s="1015">
        <v>6000</v>
      </c>
      <c r="H106" s="1015">
        <v>6000</v>
      </c>
      <c r="I106" s="1015">
        <v>5900</v>
      </c>
      <c r="J106" s="1016">
        <v>6000</v>
      </c>
    </row>
    <row r="107" spans="1:10" s="941" customFormat="1">
      <c r="A107" s="182"/>
      <c r="B107" s="998"/>
      <c r="C107" s="999" t="s">
        <v>522</v>
      </c>
      <c r="D107" s="988">
        <v>0.69440497891936614</v>
      </c>
      <c r="E107" s="988">
        <v>0.685915137283711</v>
      </c>
      <c r="F107" s="988">
        <v>0.687970826272448</v>
      </c>
      <c r="G107" s="988">
        <v>0.69055557599248218</v>
      </c>
      <c r="H107" s="988">
        <v>0.70399015290499367</v>
      </c>
      <c r="I107" s="988">
        <v>0.69642713714687066</v>
      </c>
      <c r="J107" s="989">
        <v>0.66782482640072216</v>
      </c>
    </row>
    <row r="108" spans="1:10" s="941" customFormat="1">
      <c r="A108" s="182"/>
      <c r="B108" s="998"/>
      <c r="C108" s="999" t="s">
        <v>523</v>
      </c>
      <c r="D108" s="988">
        <v>0.1539759822520512</v>
      </c>
      <c r="E108" s="988">
        <v>0.16830864893938005</v>
      </c>
      <c r="F108" s="988">
        <v>0.16905248148881283</v>
      </c>
      <c r="G108" s="988">
        <v>0.15898108172281061</v>
      </c>
      <c r="H108" s="988">
        <v>0.15042309640158438</v>
      </c>
      <c r="I108" s="988">
        <v>0.15161810168483547</v>
      </c>
      <c r="J108" s="989">
        <v>0.15033024176722984</v>
      </c>
    </row>
    <row r="109" spans="1:10" s="941" customFormat="1">
      <c r="A109" s="182"/>
      <c r="B109" s="1004"/>
      <c r="C109" s="1001" t="s">
        <v>524</v>
      </c>
      <c r="D109" s="1002">
        <v>0.15162068704076687</v>
      </c>
      <c r="E109" s="1002">
        <v>0.14577457398103086</v>
      </c>
      <c r="F109" s="1002">
        <v>0.14297669223873918</v>
      </c>
      <c r="G109" s="1002">
        <v>0.15046501439688587</v>
      </c>
      <c r="H109" s="1002">
        <v>0.14558675069342195</v>
      </c>
      <c r="I109" s="1002">
        <v>0.151956470099682</v>
      </c>
      <c r="J109" s="1003">
        <v>0.18184493183204797</v>
      </c>
    </row>
    <row r="110" spans="1:10" s="941" customFormat="1">
      <c r="A110" s="182"/>
      <c r="B110" s="998" t="s">
        <v>233</v>
      </c>
      <c r="C110" s="999" t="s">
        <v>527</v>
      </c>
      <c r="D110" s="1015">
        <v>103000</v>
      </c>
      <c r="E110" s="1015">
        <v>105000</v>
      </c>
      <c r="F110" s="1015">
        <v>107000</v>
      </c>
      <c r="G110" s="1015">
        <v>108000</v>
      </c>
      <c r="H110" s="1015">
        <v>111000</v>
      </c>
      <c r="I110" s="1015">
        <v>105000</v>
      </c>
      <c r="J110" s="1016">
        <v>110000</v>
      </c>
    </row>
    <row r="111" spans="1:10" s="941" customFormat="1" ht="15" customHeight="1">
      <c r="A111" s="182"/>
      <c r="B111" s="998"/>
      <c r="C111" s="999" t="s">
        <v>522</v>
      </c>
      <c r="D111" s="988">
        <v>0.81292126921699337</v>
      </c>
      <c r="E111" s="988">
        <v>0.80527097082655652</v>
      </c>
      <c r="F111" s="988">
        <v>0.80540325215582409</v>
      </c>
      <c r="G111" s="988">
        <v>0.8008186853547421</v>
      </c>
      <c r="H111" s="988">
        <v>0.80732777291501356</v>
      </c>
      <c r="I111" s="988">
        <v>0.78813505296357655</v>
      </c>
      <c r="J111" s="989">
        <v>0.745315180801316</v>
      </c>
    </row>
    <row r="112" spans="1:10" s="941" customFormat="1">
      <c r="A112" s="182"/>
      <c r="B112" s="998"/>
      <c r="C112" s="999" t="s">
        <v>523</v>
      </c>
      <c r="D112" s="988">
        <v>0.090219108342339233</v>
      </c>
      <c r="E112" s="988">
        <v>0.1002558937462051</v>
      </c>
      <c r="F112" s="988">
        <v>0.099472734711225821</v>
      </c>
      <c r="G112" s="988">
        <v>0.096596153560775819</v>
      </c>
      <c r="H112" s="988">
        <v>0.093049979526147852</v>
      </c>
      <c r="I112" s="988">
        <v>0.095057964792164051</v>
      </c>
      <c r="J112" s="989">
        <v>0.089728065465852422</v>
      </c>
    </row>
    <row r="113" spans="1:10" s="941" customFormat="1">
      <c r="A113" s="182"/>
      <c r="B113" s="1004"/>
      <c r="C113" s="1001" t="s">
        <v>524</v>
      </c>
      <c r="D113" s="1002">
        <v>0.096859622440667439</v>
      </c>
      <c r="E113" s="1002">
        <v>0.094473135427238342</v>
      </c>
      <c r="F113" s="1002">
        <v>0.095124013132950061</v>
      </c>
      <c r="G113" s="1002">
        <v>0.10258516108448217</v>
      </c>
      <c r="H113" s="1002">
        <v>0.099622247558838542</v>
      </c>
      <c r="I113" s="1002">
        <v>0.11680698224425941</v>
      </c>
      <c r="J113" s="1003">
        <v>0.16495666287264826</v>
      </c>
    </row>
    <row r="114" spans="1:10" s="941" customFormat="1">
      <c r="A114" s="182"/>
      <c r="B114" s="998" t="s">
        <v>109</v>
      </c>
      <c r="C114" s="999" t="s">
        <v>527</v>
      </c>
      <c r="D114" s="1015">
        <v>20500</v>
      </c>
      <c r="E114" s="1015">
        <v>21500</v>
      </c>
      <c r="F114" s="1015">
        <v>22000</v>
      </c>
      <c r="G114" s="1015">
        <v>23000</v>
      </c>
      <c r="H114" s="1015">
        <v>23000</v>
      </c>
      <c r="I114" s="1015">
        <v>22500</v>
      </c>
      <c r="J114" s="1016">
        <v>22500</v>
      </c>
    </row>
    <row r="115" spans="1:10" s="941" customFormat="1">
      <c r="A115" s="182"/>
      <c r="B115" s="998"/>
      <c r="C115" s="999" t="s">
        <v>522</v>
      </c>
      <c r="D115" s="988">
        <v>0.88579441349861576</v>
      </c>
      <c r="E115" s="988">
        <v>0.88683101134913667</v>
      </c>
      <c r="F115" s="988">
        <v>0.87716797930434587</v>
      </c>
      <c r="G115" s="988">
        <v>0.87215577765997343</v>
      </c>
      <c r="H115" s="988">
        <v>0.86847162871689276</v>
      </c>
      <c r="I115" s="988">
        <v>0.86626006777929243</v>
      </c>
      <c r="J115" s="989">
        <v>0.8596891493569756</v>
      </c>
    </row>
    <row r="116" spans="1:10" s="941" customFormat="1">
      <c r="A116" s="182"/>
      <c r="B116" s="998"/>
      <c r="C116" s="999" t="s">
        <v>523</v>
      </c>
      <c r="D116" s="988">
        <v>0.06934079902796346</v>
      </c>
      <c r="E116" s="988">
        <v>0.070227660197753713</v>
      </c>
      <c r="F116" s="988">
        <v>0.079427629024243</v>
      </c>
      <c r="G116" s="988">
        <v>0.082739211198889773</v>
      </c>
      <c r="H116" s="988">
        <v>0.085856368543639816</v>
      </c>
      <c r="I116" s="988">
        <v>0.085401287646909088</v>
      </c>
      <c r="J116" s="989">
        <v>0.083334295435108313</v>
      </c>
    </row>
    <row r="117" spans="1:10" s="941" customFormat="1">
      <c r="A117" s="182"/>
      <c r="B117" s="1005"/>
      <c r="C117" s="999" t="s">
        <v>524</v>
      </c>
      <c r="D117" s="988">
        <v>0.044864787473420875</v>
      </c>
      <c r="E117" s="988">
        <v>0.042941328453109537</v>
      </c>
      <c r="F117" s="988">
        <v>0.043404391671411233</v>
      </c>
      <c r="G117" s="988">
        <v>0.045105011141136866</v>
      </c>
      <c r="H117" s="988">
        <v>0.045671567627119165</v>
      </c>
      <c r="I117" s="988">
        <v>0.048338201108132008</v>
      </c>
      <c r="J117" s="989">
        <v>0.056976111160943047</v>
      </c>
    </row>
    <row r="118" spans="1:10" s="941" customFormat="1">
      <c r="A118" s="182"/>
      <c r="B118" s="954" t="s">
        <v>245</v>
      </c>
      <c r="C118" s="1017"/>
      <c r="D118" s="1018"/>
      <c r="E118" s="1018" t="s">
        <v>245</v>
      </c>
      <c r="F118" s="1018"/>
      <c r="G118" s="1018"/>
      <c r="H118" s="1018"/>
      <c r="I118" s="1018"/>
      <c r="J118" s="1019"/>
    </row>
    <row r="119" spans="1:10" s="941" customFormat="1" ht="15">
      <c r="A119" s="182"/>
      <c r="B119" s="996" t="s">
        <v>232</v>
      </c>
      <c r="C119" s="997" t="s">
        <v>527</v>
      </c>
      <c r="D119" s="920">
        <v>125000</v>
      </c>
      <c r="E119" s="920">
        <v>127000</v>
      </c>
      <c r="F119" s="920">
        <v>128000</v>
      </c>
      <c r="G119" s="920">
        <v>133000</v>
      </c>
      <c r="H119" s="920">
        <v>140000</v>
      </c>
      <c r="I119" s="920">
        <v>132000</v>
      </c>
      <c r="J119" s="921">
        <v>132000</v>
      </c>
    </row>
    <row r="120" spans="1:10" s="941" customFormat="1">
      <c r="A120" s="182"/>
      <c r="B120" s="998"/>
      <c r="C120" s="999" t="s">
        <v>522</v>
      </c>
      <c r="D120" s="988">
        <v>0.90160184002717014</v>
      </c>
      <c r="E120" s="988">
        <v>0.89229367793457315</v>
      </c>
      <c r="F120" s="988">
        <v>0.88020939023946365</v>
      </c>
      <c r="G120" s="988">
        <v>0.87822159778354625</v>
      </c>
      <c r="H120" s="988">
        <v>0.87703908009016462</v>
      </c>
      <c r="I120" s="988">
        <v>0.86879991734993034</v>
      </c>
      <c r="J120" s="989">
        <v>0.82003239378648485</v>
      </c>
    </row>
    <row r="121" spans="1:10" s="941" customFormat="1">
      <c r="A121" s="182"/>
      <c r="B121" s="998"/>
      <c r="C121" s="999" t="s">
        <v>523</v>
      </c>
      <c r="D121" s="988">
        <v>0.03726685649214613</v>
      </c>
      <c r="E121" s="988">
        <v>0.046243304771502056</v>
      </c>
      <c r="F121" s="988">
        <v>0.05018918668549395</v>
      </c>
      <c r="G121" s="988">
        <v>0.053276465311464939</v>
      </c>
      <c r="H121" s="988">
        <v>0.051810691462202879</v>
      </c>
      <c r="I121" s="988">
        <v>0.051291513530914733</v>
      </c>
      <c r="J121" s="989">
        <v>0.056746294523024217</v>
      </c>
    </row>
    <row r="122" spans="1:10" s="941" customFormat="1">
      <c r="A122" s="182"/>
      <c r="B122" s="1000"/>
      <c r="C122" s="1001" t="s">
        <v>524</v>
      </c>
      <c r="D122" s="1002">
        <v>0.061131383713493775</v>
      </c>
      <c r="E122" s="1002">
        <v>0.061463096299497484</v>
      </c>
      <c r="F122" s="1002">
        <v>0.069601423075042468</v>
      </c>
      <c r="G122" s="1002">
        <v>0.068501936904988792</v>
      </c>
      <c r="H122" s="1002">
        <v>0.071150228447632469</v>
      </c>
      <c r="I122" s="1002">
        <v>0.079908493265566732</v>
      </c>
      <c r="J122" s="1003">
        <v>0.12322131169049089</v>
      </c>
    </row>
    <row r="123" spans="1:10" s="941" customFormat="1">
      <c r="A123" s="182"/>
      <c r="B123" s="998" t="s">
        <v>607</v>
      </c>
      <c r="C123" s="999" t="s">
        <v>527</v>
      </c>
      <c r="D123" s="1015">
        <v>10000</v>
      </c>
      <c r="E123" s="1015">
        <v>10000</v>
      </c>
      <c r="F123" s="1015">
        <v>9900</v>
      </c>
      <c r="G123" s="1015">
        <v>10000</v>
      </c>
      <c r="H123" s="1015">
        <v>10000</v>
      </c>
      <c r="I123" s="1015">
        <v>10000</v>
      </c>
      <c r="J123" s="1016">
        <v>10000</v>
      </c>
    </row>
    <row r="124" spans="1:10" s="941" customFormat="1">
      <c r="A124" s="182"/>
      <c r="B124" s="998"/>
      <c r="C124" s="999" t="s">
        <v>522</v>
      </c>
      <c r="D124" s="988">
        <v>0.96414243604243177</v>
      </c>
      <c r="E124" s="988">
        <v>0.95793828117681512</v>
      </c>
      <c r="F124" s="988">
        <v>0.94980477507569694</v>
      </c>
      <c r="G124" s="988">
        <v>0.94435735187454661</v>
      </c>
      <c r="H124" s="988">
        <v>0.94517092683928494</v>
      </c>
      <c r="I124" s="988">
        <v>0.94400785369041385</v>
      </c>
      <c r="J124" s="989">
        <v>0.932268943934275</v>
      </c>
    </row>
    <row r="125" spans="1:10" s="941" customFormat="1">
      <c r="A125" s="182"/>
      <c r="B125" s="998"/>
      <c r="C125" s="999" t="s">
        <v>523</v>
      </c>
      <c r="D125" s="988">
        <v>0.012840924858030119</v>
      </c>
      <c r="E125" s="988">
        <v>0.015634996721324543</v>
      </c>
      <c r="F125" s="988">
        <v>0.019366312490868509</v>
      </c>
      <c r="G125" s="988">
        <v>0.021576169872195683</v>
      </c>
      <c r="H125" s="988">
        <v>0.020193534120211503</v>
      </c>
      <c r="I125" s="988">
        <v>0.023368288055648105</v>
      </c>
      <c r="J125" s="989">
        <v>0.026897950834656657</v>
      </c>
    </row>
    <row r="126" spans="1:10" s="941" customFormat="1">
      <c r="A126" s="182"/>
      <c r="B126" s="1004"/>
      <c r="C126" s="1001" t="s">
        <v>524</v>
      </c>
      <c r="D126" s="1002">
        <v>0.023016639099538133</v>
      </c>
      <c r="E126" s="1002">
        <v>0.026426722101860173</v>
      </c>
      <c r="F126" s="1002">
        <v>0.030828912433434594</v>
      </c>
      <c r="G126" s="1002">
        <v>0.034066478253257634</v>
      </c>
      <c r="H126" s="1002">
        <v>0.034635539040503559</v>
      </c>
      <c r="I126" s="1002">
        <v>0.032623858253937967</v>
      </c>
      <c r="J126" s="1003">
        <v>0.040833105231068423</v>
      </c>
    </row>
    <row r="127" spans="1:10" s="941" customFormat="1">
      <c r="A127" s="182"/>
      <c r="B127" s="998" t="s">
        <v>102</v>
      </c>
      <c r="C127" s="999" t="s">
        <v>527</v>
      </c>
      <c r="D127" s="1015">
        <v>4900</v>
      </c>
      <c r="E127" s="1015">
        <v>4900</v>
      </c>
      <c r="F127" s="1015">
        <v>4900</v>
      </c>
      <c r="G127" s="1015">
        <v>4700</v>
      </c>
      <c r="H127" s="1015">
        <v>4600</v>
      </c>
      <c r="I127" s="1015">
        <v>4500</v>
      </c>
      <c r="J127" s="1016">
        <v>4600</v>
      </c>
    </row>
    <row r="128" spans="1:10" s="941" customFormat="1">
      <c r="A128" s="182"/>
      <c r="B128" s="998"/>
      <c r="C128" s="999" t="s">
        <v>522</v>
      </c>
      <c r="D128" s="988">
        <v>0.801109052750783</v>
      </c>
      <c r="E128" s="988">
        <v>0.794168777425359</v>
      </c>
      <c r="F128" s="988">
        <v>0.81402249896779733</v>
      </c>
      <c r="G128" s="988">
        <v>0.797610723101679</v>
      </c>
      <c r="H128" s="988">
        <v>0.7981250849732725</v>
      </c>
      <c r="I128" s="988">
        <v>0.79641029035389643</v>
      </c>
      <c r="J128" s="989">
        <v>0.75383372979995256</v>
      </c>
    </row>
    <row r="129" spans="1:10" s="941" customFormat="1">
      <c r="A129" s="182"/>
      <c r="B129" s="998"/>
      <c r="C129" s="999" t="s">
        <v>523</v>
      </c>
      <c r="D129" s="988">
        <v>0.07615454524939326</v>
      </c>
      <c r="E129" s="988">
        <v>0.09687921682491385</v>
      </c>
      <c r="F129" s="988">
        <v>0.088224346966544423</v>
      </c>
      <c r="G129" s="988">
        <v>0.081457408359099218</v>
      </c>
      <c r="H129" s="988">
        <v>0.079370971187856215</v>
      </c>
      <c r="I129" s="988">
        <v>0.07590459800547171</v>
      </c>
      <c r="J129" s="989">
        <v>0.085419537757959324</v>
      </c>
    </row>
    <row r="130" spans="1:10" s="941" customFormat="1">
      <c r="A130" s="182"/>
      <c r="B130" s="1004"/>
      <c r="C130" s="1001" t="s">
        <v>524</v>
      </c>
      <c r="D130" s="1002">
        <v>0.12273640199982355</v>
      </c>
      <c r="E130" s="1002">
        <v>0.10895200574972716</v>
      </c>
      <c r="F130" s="1002">
        <v>0.097753154065658265</v>
      </c>
      <c r="G130" s="1002">
        <v>0.12092976233603207</v>
      </c>
      <c r="H130" s="1002">
        <v>0.12250394383887124</v>
      </c>
      <c r="I130" s="1002">
        <v>0.1276851116406319</v>
      </c>
      <c r="J130" s="1003">
        <v>0.16074673244208806</v>
      </c>
    </row>
    <row r="131" spans="1:10" s="941" customFormat="1">
      <c r="A131" s="182"/>
      <c r="B131" s="998" t="s">
        <v>233</v>
      </c>
      <c r="C131" s="999" t="s">
        <v>527</v>
      </c>
      <c r="D131" s="1015">
        <v>93000</v>
      </c>
      <c r="E131" s="1015">
        <v>95000</v>
      </c>
      <c r="F131" s="1015">
        <v>96000</v>
      </c>
      <c r="G131" s="1015">
        <v>100000</v>
      </c>
      <c r="H131" s="1015">
        <v>107000</v>
      </c>
      <c r="I131" s="1015">
        <v>99000</v>
      </c>
      <c r="J131" s="1016">
        <v>99000</v>
      </c>
    </row>
    <row r="132" spans="1:10" s="941" customFormat="1">
      <c r="A132" s="182"/>
      <c r="B132" s="998"/>
      <c r="C132" s="999" t="s">
        <v>522</v>
      </c>
      <c r="D132" s="988">
        <v>0.89283415872615834</v>
      </c>
      <c r="E132" s="988">
        <v>0.88289038404707643</v>
      </c>
      <c r="F132" s="988">
        <v>0.868167821340955</v>
      </c>
      <c r="G132" s="988">
        <v>0.86690339316284049</v>
      </c>
      <c r="H132" s="988">
        <v>0.86600198052121857</v>
      </c>
      <c r="I132" s="988">
        <v>0.85422295980588137</v>
      </c>
      <c r="J132" s="989">
        <v>0.7947437426238747</v>
      </c>
    </row>
    <row r="133" spans="1:10" s="941" customFormat="1">
      <c r="A133" s="182"/>
      <c r="B133" s="998"/>
      <c r="C133" s="999" t="s">
        <v>523</v>
      </c>
      <c r="D133" s="988">
        <v>0.039825444900983935</v>
      </c>
      <c r="E133" s="988">
        <v>0.049216271972028706</v>
      </c>
      <c r="F133" s="988">
        <v>0.053664733236760763</v>
      </c>
      <c r="G133" s="988">
        <v>0.056880642500629193</v>
      </c>
      <c r="H133" s="988">
        <v>0.054760952326399943</v>
      </c>
      <c r="I133" s="988">
        <v>0.055300267793158074</v>
      </c>
      <c r="J133" s="989">
        <v>0.061509041282735544</v>
      </c>
    </row>
    <row r="134" spans="1:10" s="941" customFormat="1">
      <c r="A134" s="182"/>
      <c r="B134" s="1004"/>
      <c r="C134" s="1001" t="s">
        <v>524</v>
      </c>
      <c r="D134" s="1002">
        <v>0.067340503524983483</v>
      </c>
      <c r="E134" s="1002">
        <v>0.067893343980894943</v>
      </c>
      <c r="F134" s="1002">
        <v>0.078167445422284224</v>
      </c>
      <c r="G134" s="1002">
        <v>0.0762158646622162</v>
      </c>
      <c r="H134" s="1002">
        <v>0.079237160900427484</v>
      </c>
      <c r="I134" s="1002">
        <v>0.09047677240096054</v>
      </c>
      <c r="J134" s="1003">
        <v>0.14374721609338961</v>
      </c>
    </row>
    <row r="135" spans="1:10" s="941" customFormat="1">
      <c r="A135" s="182"/>
      <c r="B135" s="998" t="s">
        <v>109</v>
      </c>
      <c r="C135" s="999" t="s">
        <v>527</v>
      </c>
      <c r="D135" s="1015">
        <v>16500</v>
      </c>
      <c r="E135" s="1015">
        <v>16500</v>
      </c>
      <c r="F135" s="1015">
        <v>17000</v>
      </c>
      <c r="G135" s="1015">
        <v>18000</v>
      </c>
      <c r="H135" s="1015">
        <v>18500</v>
      </c>
      <c r="I135" s="1015">
        <v>18000</v>
      </c>
      <c r="J135" s="1016">
        <v>18500</v>
      </c>
    </row>
    <row r="136" spans="1:10" s="941" customFormat="1">
      <c r="A136" s="182"/>
      <c r="B136" s="998"/>
      <c r="C136" s="999" t="s">
        <v>522</v>
      </c>
      <c r="D136" s="988">
        <v>0.9431107765522122</v>
      </c>
      <c r="E136" s="988">
        <v>0.93553266367216159</v>
      </c>
      <c r="F136" s="988">
        <v>0.92632523922364163</v>
      </c>
      <c r="G136" s="988">
        <v>0.92557057127355746</v>
      </c>
      <c r="H136" s="988">
        <v>0.923617044303202</v>
      </c>
      <c r="I136" s="988">
        <v>0.92584414399908121</v>
      </c>
      <c r="J136" s="989">
        <v>0.91184007751959217</v>
      </c>
    </row>
    <row r="137" spans="1:10" s="941" customFormat="1">
      <c r="A137" s="182"/>
      <c r="B137" s="998"/>
      <c r="C137" s="999" t="s">
        <v>523</v>
      </c>
      <c r="D137" s="988">
        <v>0.026083413572656627</v>
      </c>
      <c r="E137" s="988">
        <v>0.032759530999296634</v>
      </c>
      <c r="F137" s="988">
        <v>0.037663696591846429</v>
      </c>
      <c r="G137" s="988">
        <v>0.043337804082059811</v>
      </c>
      <c r="H137" s="988">
        <v>0.045129845586239864</v>
      </c>
      <c r="I137" s="988">
        <v>0.03885646596230783</v>
      </c>
      <c r="J137" s="989">
        <v>0.040237923832621189</v>
      </c>
    </row>
    <row r="138" spans="1:10" s="941" customFormat="1">
      <c r="A138" s="182"/>
      <c r="B138" s="1005"/>
      <c r="C138" s="999" t="s">
        <v>524</v>
      </c>
      <c r="D138" s="988">
        <v>0.030806418902252972</v>
      </c>
      <c r="E138" s="988">
        <v>0.031707805328541804</v>
      </c>
      <c r="F138" s="988">
        <v>0.036010481245391135</v>
      </c>
      <c r="G138" s="988">
        <v>0.031092175455314088</v>
      </c>
      <c r="H138" s="988">
        <v>0.03125311011055814</v>
      </c>
      <c r="I138" s="988">
        <v>0.035299390038610996</v>
      </c>
      <c r="J138" s="989">
        <v>0.047921451193040761</v>
      </c>
    </row>
    <row r="139" spans="1:10" s="941" customFormat="1">
      <c r="A139" s="182"/>
      <c r="B139" s="954" t="s">
        <v>246</v>
      </c>
      <c r="C139" s="1017"/>
      <c r="D139" s="1018"/>
      <c r="E139" s="1018" t="s">
        <v>246</v>
      </c>
      <c r="F139" s="1018"/>
      <c r="G139" s="1018"/>
      <c r="H139" s="1018"/>
      <c r="I139" s="1018"/>
      <c r="J139" s="1019"/>
    </row>
    <row r="140" spans="1:10" s="941" customFormat="1" ht="15">
      <c r="A140" s="182"/>
      <c r="B140" s="996" t="s">
        <v>232</v>
      </c>
      <c r="C140" s="997" t="s">
        <v>527</v>
      </c>
      <c r="D140" s="920">
        <v>174000</v>
      </c>
      <c r="E140" s="920">
        <v>179000</v>
      </c>
      <c r="F140" s="920">
        <v>182000</v>
      </c>
      <c r="G140" s="920">
        <v>189000</v>
      </c>
      <c r="H140" s="920">
        <v>197000</v>
      </c>
      <c r="I140" s="920">
        <v>187000</v>
      </c>
      <c r="J140" s="921">
        <v>188000</v>
      </c>
    </row>
    <row r="141" spans="1:10" s="941" customFormat="1">
      <c r="A141" s="182"/>
      <c r="B141" s="998"/>
      <c r="C141" s="999" t="s">
        <v>522</v>
      </c>
      <c r="D141" s="988">
        <v>0.61890127986105958</v>
      </c>
      <c r="E141" s="988">
        <v>0.62250031200910316</v>
      </c>
      <c r="F141" s="988">
        <v>0.63252962873732221</v>
      </c>
      <c r="G141" s="988">
        <v>0.62932274554400214</v>
      </c>
      <c r="H141" s="988">
        <v>0.62796984853328486</v>
      </c>
      <c r="I141" s="988">
        <v>0.63430322983128939</v>
      </c>
      <c r="J141" s="989">
        <v>0.59423748264609744</v>
      </c>
    </row>
    <row r="142" spans="1:10" s="941" customFormat="1">
      <c r="A142" s="182"/>
      <c r="B142" s="998"/>
      <c r="C142" s="999" t="s">
        <v>523</v>
      </c>
      <c r="D142" s="988">
        <v>0.12694984365472106</v>
      </c>
      <c r="E142" s="988">
        <v>0.13070633322818351</v>
      </c>
      <c r="F142" s="988">
        <v>0.12915395266298133</v>
      </c>
      <c r="G142" s="988">
        <v>0.1319962647533503</v>
      </c>
      <c r="H142" s="988">
        <v>0.13120572789525661</v>
      </c>
      <c r="I142" s="988">
        <v>0.12005226209754946</v>
      </c>
      <c r="J142" s="989">
        <v>0.10975086438450297</v>
      </c>
    </row>
    <row r="143" spans="1:10" s="941" customFormat="1">
      <c r="A143" s="182"/>
      <c r="B143" s="1000"/>
      <c r="C143" s="1001" t="s">
        <v>524</v>
      </c>
      <c r="D143" s="1002">
        <v>0.25414887648421941</v>
      </c>
      <c r="E143" s="1002">
        <v>0.24679341070338626</v>
      </c>
      <c r="F143" s="1002">
        <v>0.23831647368040126</v>
      </c>
      <c r="G143" s="1002">
        <v>0.23868093673545163</v>
      </c>
      <c r="H143" s="1002">
        <v>0.24082442357145861</v>
      </c>
      <c r="I143" s="1002">
        <v>0.24564456167111359</v>
      </c>
      <c r="J143" s="1003">
        <v>0.29601165296939952</v>
      </c>
    </row>
    <row r="144" spans="1:10" s="941" customFormat="1">
      <c r="A144" s="182"/>
      <c r="B144" s="998" t="s">
        <v>607</v>
      </c>
      <c r="C144" s="999" t="s">
        <v>527</v>
      </c>
      <c r="D144" s="1015">
        <v>16000</v>
      </c>
      <c r="E144" s="1015">
        <v>16000</v>
      </c>
      <c r="F144" s="1015">
        <v>16000</v>
      </c>
      <c r="G144" s="1015">
        <v>16000</v>
      </c>
      <c r="H144" s="1015">
        <v>16000</v>
      </c>
      <c r="I144" s="1015">
        <v>16000</v>
      </c>
      <c r="J144" s="1016">
        <v>16000</v>
      </c>
    </row>
    <row r="145" spans="1:10" s="941" customFormat="1">
      <c r="A145" s="182"/>
      <c r="B145" s="998"/>
      <c r="C145" s="999" t="s">
        <v>522</v>
      </c>
      <c r="D145" s="988">
        <v>0.78648939543426988</v>
      </c>
      <c r="E145" s="988">
        <v>0.76785520674190533</v>
      </c>
      <c r="F145" s="988">
        <v>0.78649922393468252</v>
      </c>
      <c r="G145" s="988">
        <v>0.77406668941862822</v>
      </c>
      <c r="H145" s="988">
        <v>0.7799230761490783</v>
      </c>
      <c r="I145" s="988">
        <v>0.79857751758523832</v>
      </c>
      <c r="J145" s="989">
        <v>0.79259417645734065</v>
      </c>
    </row>
    <row r="146" spans="1:10" s="941" customFormat="1">
      <c r="A146" s="182"/>
      <c r="B146" s="998"/>
      <c r="C146" s="999" t="s">
        <v>523</v>
      </c>
      <c r="D146" s="988">
        <v>0.071481177827494691</v>
      </c>
      <c r="E146" s="988">
        <v>0.081101227145039673</v>
      </c>
      <c r="F146" s="988">
        <v>0.073748790730881628</v>
      </c>
      <c r="G146" s="988">
        <v>0.075078940653470955</v>
      </c>
      <c r="H146" s="988">
        <v>0.08223720619013121</v>
      </c>
      <c r="I146" s="988">
        <v>0.0750023651652201</v>
      </c>
      <c r="J146" s="989">
        <v>0.081213672445336282</v>
      </c>
    </row>
    <row r="147" spans="1:10" s="941" customFormat="1">
      <c r="A147" s="182"/>
      <c r="B147" s="1004"/>
      <c r="C147" s="1001" t="s">
        <v>524</v>
      </c>
      <c r="D147" s="1002">
        <v>0.14202942673823543</v>
      </c>
      <c r="E147" s="1002">
        <v>0.15104356611305506</v>
      </c>
      <c r="F147" s="1002">
        <v>0.13975198533443584</v>
      </c>
      <c r="G147" s="1002">
        <v>0.15085436992790077</v>
      </c>
      <c r="H147" s="1002">
        <v>0.13784034653465346</v>
      </c>
      <c r="I147" s="1002">
        <v>0.12642011724954152</v>
      </c>
      <c r="J147" s="1003">
        <v>0.12619215109732304</v>
      </c>
    </row>
    <row r="148" spans="1:10" s="941" customFormat="1">
      <c r="A148" s="182"/>
      <c r="B148" s="998" t="s">
        <v>102</v>
      </c>
      <c r="C148" s="999" t="s">
        <v>527</v>
      </c>
      <c r="D148" s="1015">
        <v>8300</v>
      </c>
      <c r="E148" s="1015">
        <v>8200</v>
      </c>
      <c r="F148" s="1015">
        <v>8100</v>
      </c>
      <c r="G148" s="1015">
        <v>8000</v>
      </c>
      <c r="H148" s="1015">
        <v>7800</v>
      </c>
      <c r="I148" s="1015">
        <v>7700</v>
      </c>
      <c r="J148" s="1016">
        <v>7900</v>
      </c>
    </row>
    <row r="149" spans="1:10" s="941" customFormat="1">
      <c r="A149" s="182"/>
      <c r="B149" s="998"/>
      <c r="C149" s="999" t="s">
        <v>522</v>
      </c>
      <c r="D149" s="988">
        <v>0.61389823411351918</v>
      </c>
      <c r="E149" s="988">
        <v>0.62437624613750653</v>
      </c>
      <c r="F149" s="988">
        <v>0.64953380914800274</v>
      </c>
      <c r="G149" s="988">
        <v>0.66085517641309821</v>
      </c>
      <c r="H149" s="988">
        <v>0.64849392475815848</v>
      </c>
      <c r="I149" s="988">
        <v>0.64941043154948408</v>
      </c>
      <c r="J149" s="989">
        <v>0.63884252443708223</v>
      </c>
    </row>
    <row r="150" spans="1:10" s="941" customFormat="1">
      <c r="A150" s="182"/>
      <c r="B150" s="998"/>
      <c r="C150" s="999" t="s">
        <v>523</v>
      </c>
      <c r="D150" s="988">
        <v>0.16410254559105938</v>
      </c>
      <c r="E150" s="988">
        <v>0.1653299424995463</v>
      </c>
      <c r="F150" s="988">
        <v>0.17039574204557625</v>
      </c>
      <c r="G150" s="988">
        <v>0.16150818795234326</v>
      </c>
      <c r="H150" s="988">
        <v>0.15869550507429836</v>
      </c>
      <c r="I150" s="988">
        <v>0.13446233863892718</v>
      </c>
      <c r="J150" s="989">
        <v>0.13454094142423179</v>
      </c>
    </row>
    <row r="151" spans="1:10" s="941" customFormat="1">
      <c r="A151" s="182"/>
      <c r="B151" s="1004"/>
      <c r="C151" s="1001" t="s">
        <v>524</v>
      </c>
      <c r="D151" s="1002">
        <v>0.22199922029542141</v>
      </c>
      <c r="E151" s="1002">
        <v>0.21029381136294706</v>
      </c>
      <c r="F151" s="1002">
        <v>0.1800704488064209</v>
      </c>
      <c r="G151" s="1002">
        <v>0.17763663563455848</v>
      </c>
      <c r="H151" s="1002">
        <v>0.19281184688118011</v>
      </c>
      <c r="I151" s="1002">
        <v>0.21612722981158874</v>
      </c>
      <c r="J151" s="1003">
        <v>0.226616534138686</v>
      </c>
    </row>
    <row r="152" spans="1:10" s="941" customFormat="1">
      <c r="A152" s="182"/>
      <c r="B152" s="998" t="s">
        <v>233</v>
      </c>
      <c r="C152" s="999" t="s">
        <v>527</v>
      </c>
      <c r="D152" s="1015">
        <v>131000</v>
      </c>
      <c r="E152" s="1015">
        <v>135000</v>
      </c>
      <c r="F152" s="1015">
        <v>137000</v>
      </c>
      <c r="G152" s="1015">
        <v>144000</v>
      </c>
      <c r="H152" s="1015">
        <v>151000</v>
      </c>
      <c r="I152" s="1015">
        <v>141000</v>
      </c>
      <c r="J152" s="1016">
        <v>142000</v>
      </c>
    </row>
    <row r="153" spans="1:10" s="941" customFormat="1">
      <c r="A153" s="182"/>
      <c r="B153" s="998"/>
      <c r="C153" s="999" t="s">
        <v>522</v>
      </c>
      <c r="D153" s="988">
        <v>0.58266817505708834</v>
      </c>
      <c r="E153" s="988">
        <v>0.58959902669494246</v>
      </c>
      <c r="F153" s="988">
        <v>0.59848035179062731</v>
      </c>
      <c r="G153" s="988">
        <v>0.59710143514953706</v>
      </c>
      <c r="H153" s="988">
        <v>0.59799030369805783</v>
      </c>
      <c r="I153" s="988">
        <v>0.59915014576545478</v>
      </c>
      <c r="J153" s="989">
        <v>0.55243059157715768</v>
      </c>
    </row>
    <row r="154" spans="1:10" s="941" customFormat="1">
      <c r="A154" s="182"/>
      <c r="B154" s="998"/>
      <c r="C154" s="999" t="s">
        <v>523</v>
      </c>
      <c r="D154" s="988">
        <v>0.13199211367489569</v>
      </c>
      <c r="E154" s="988">
        <v>0.13514574343787922</v>
      </c>
      <c r="F154" s="988">
        <v>0.133210162322317</v>
      </c>
      <c r="G154" s="988">
        <v>0.13583000433037262</v>
      </c>
      <c r="H154" s="988">
        <v>0.13350487979081</v>
      </c>
      <c r="I154" s="988">
        <v>0.12361736839635708</v>
      </c>
      <c r="J154" s="989">
        <v>0.1074967411107778</v>
      </c>
    </row>
    <row r="155" spans="1:10" s="941" customFormat="1">
      <c r="A155" s="182"/>
      <c r="B155" s="1004"/>
      <c r="C155" s="1001" t="s">
        <v>524</v>
      </c>
      <c r="D155" s="1002">
        <v>0.28533971126801594</v>
      </c>
      <c r="E155" s="1002">
        <v>0.27525522986717837</v>
      </c>
      <c r="F155" s="1002">
        <v>0.26830941303928474</v>
      </c>
      <c r="G155" s="1002">
        <v>0.26706863014022886</v>
      </c>
      <c r="H155" s="1002">
        <v>0.26850488277257495</v>
      </c>
      <c r="I155" s="1002">
        <v>0.2772324858381881</v>
      </c>
      <c r="J155" s="1003">
        <v>0.34007266731206454</v>
      </c>
    </row>
    <row r="156" spans="1:10" s="941" customFormat="1">
      <c r="A156" s="182"/>
      <c r="B156" s="998" t="s">
        <v>109</v>
      </c>
      <c r="C156" s="999" t="s">
        <v>527</v>
      </c>
      <c r="D156" s="1015">
        <v>19500</v>
      </c>
      <c r="E156" s="1015">
        <v>19500</v>
      </c>
      <c r="F156" s="1015">
        <v>20000</v>
      </c>
      <c r="G156" s="1015">
        <v>21500</v>
      </c>
      <c r="H156" s="1015">
        <v>22000</v>
      </c>
      <c r="I156" s="1015">
        <v>22000</v>
      </c>
      <c r="J156" s="1016">
        <v>22500</v>
      </c>
    </row>
    <row r="157" spans="1:10" s="941" customFormat="1">
      <c r="A157" s="182"/>
      <c r="B157" s="998"/>
      <c r="C157" s="999" t="s">
        <v>522</v>
      </c>
      <c r="D157" s="988">
        <v>0.72813193855355618</v>
      </c>
      <c r="E157" s="988">
        <v>0.72769441547218927</v>
      </c>
      <c r="F157" s="988">
        <v>0.73549583433081211</v>
      </c>
      <c r="G157" s="988">
        <v>0.72854615979056936</v>
      </c>
      <c r="H157" s="988">
        <v>0.71734699619677933</v>
      </c>
      <c r="I157" s="988">
        <v>0.73082608733077248</v>
      </c>
      <c r="J157" s="989">
        <v>0.70465752908854473</v>
      </c>
    </row>
    <row r="158" spans="1:10" s="941" customFormat="1">
      <c r="A158" s="182"/>
      <c r="B158" s="998"/>
      <c r="C158" s="999" t="s">
        <v>523</v>
      </c>
      <c r="D158" s="988">
        <v>0.12232445266943678</v>
      </c>
      <c r="E158" s="988">
        <v>0.12675862724486714</v>
      </c>
      <c r="F158" s="988">
        <v>0.12872570685797158</v>
      </c>
      <c r="G158" s="988">
        <v>0.1367786603908617</v>
      </c>
      <c r="H158" s="988">
        <v>0.14093007573043753</v>
      </c>
      <c r="I158" s="988">
        <v>0.12543237036590707</v>
      </c>
      <c r="J158" s="989">
        <v>0.13555618211981832</v>
      </c>
    </row>
    <row r="159" spans="1:10" s="941" customFormat="1">
      <c r="A159" s="182"/>
      <c r="B159" s="1005"/>
      <c r="C159" s="999" t="s">
        <v>524</v>
      </c>
      <c r="D159" s="988">
        <v>0.14954360877700709</v>
      </c>
      <c r="E159" s="988">
        <v>0.14554644625835464</v>
      </c>
      <c r="F159" s="988">
        <v>0.13577845881121633</v>
      </c>
      <c r="G159" s="988">
        <v>0.13467517981856897</v>
      </c>
      <c r="H159" s="988">
        <v>0.141722470569989</v>
      </c>
      <c r="I159" s="988">
        <v>0.14374154230332048</v>
      </c>
      <c r="J159" s="989">
        <v>0.15978584053421527</v>
      </c>
    </row>
    <row r="160" spans="1:10" s="941" customFormat="1">
      <c r="A160" s="182"/>
      <c r="B160" s="954" t="s">
        <v>247</v>
      </c>
      <c r="C160" s="1017"/>
      <c r="D160" s="1018"/>
      <c r="E160" s="1018" t="s">
        <v>247</v>
      </c>
      <c r="F160" s="1018"/>
      <c r="G160" s="1018"/>
      <c r="H160" s="1018"/>
      <c r="I160" s="1018"/>
      <c r="J160" s="1019"/>
    </row>
    <row r="161" spans="1:10" s="941" customFormat="1" ht="15">
      <c r="A161" s="182"/>
      <c r="B161" s="996" t="s">
        <v>232</v>
      </c>
      <c r="C161" s="997" t="s">
        <v>527</v>
      </c>
      <c r="D161" s="920">
        <v>70000</v>
      </c>
      <c r="E161" s="920">
        <v>70000</v>
      </c>
      <c r="F161" s="920">
        <v>70000</v>
      </c>
      <c r="G161" s="920">
        <v>71000</v>
      </c>
      <c r="H161" s="920">
        <v>72000</v>
      </c>
      <c r="I161" s="920">
        <v>70000</v>
      </c>
      <c r="J161" s="921">
        <v>71000</v>
      </c>
    </row>
    <row r="162" spans="1:10" s="941" customFormat="1">
      <c r="A162" s="182"/>
      <c r="B162" s="998"/>
      <c r="C162" s="999" t="s">
        <v>522</v>
      </c>
      <c r="D162" s="988">
        <v>0.95996461151786194</v>
      </c>
      <c r="E162" s="988">
        <v>0.958172346472797</v>
      </c>
      <c r="F162" s="988">
        <v>0.96629538657268754</v>
      </c>
      <c r="G162" s="988">
        <v>0.95987259256328317</v>
      </c>
      <c r="H162" s="988">
        <v>0.95979811523686009</v>
      </c>
      <c r="I162" s="988">
        <v>0.95761873228647809</v>
      </c>
      <c r="J162" s="989">
        <v>0.93159822399972692</v>
      </c>
    </row>
    <row r="163" spans="1:10" s="941" customFormat="1">
      <c r="A163" s="182"/>
      <c r="B163" s="998"/>
      <c r="C163" s="999" t="s">
        <v>523</v>
      </c>
      <c r="D163" s="988">
        <v>0.016320612937836858</v>
      </c>
      <c r="E163" s="988">
        <v>0.014214647685778433</v>
      </c>
      <c r="F163" s="988">
        <v>0.012468247025867412</v>
      </c>
      <c r="G163" s="988">
        <v>0.016715160439256072</v>
      </c>
      <c r="H163" s="988">
        <v>0.015652122243184397</v>
      </c>
      <c r="I163" s="988">
        <v>0.014127897260574784</v>
      </c>
      <c r="J163" s="989">
        <v>0.020356274316004622</v>
      </c>
    </row>
    <row r="164" spans="1:10" s="941" customFormat="1">
      <c r="A164" s="182"/>
      <c r="B164" s="1000"/>
      <c r="C164" s="1001" t="s">
        <v>524</v>
      </c>
      <c r="D164" s="1002">
        <v>0.023714633376206488</v>
      </c>
      <c r="E164" s="1002">
        <v>0.0276130058414245</v>
      </c>
      <c r="F164" s="1002">
        <v>0.021236366401444981</v>
      </c>
      <c r="G164" s="1002">
        <v>0.023412105684864428</v>
      </c>
      <c r="H164" s="1002">
        <v>0.024549762519955443</v>
      </c>
      <c r="I164" s="1002">
        <v>0.028253227860699927</v>
      </c>
      <c r="J164" s="1003">
        <v>0.048045501684268424</v>
      </c>
    </row>
    <row r="165" spans="1:10" s="941" customFormat="1">
      <c r="A165" s="182"/>
      <c r="B165" s="998" t="s">
        <v>607</v>
      </c>
      <c r="C165" s="999" t="s">
        <v>527</v>
      </c>
      <c r="D165" s="1015">
        <v>5000</v>
      </c>
      <c r="E165" s="1015">
        <v>5000</v>
      </c>
      <c r="F165" s="1015">
        <v>4900</v>
      </c>
      <c r="G165" s="1015">
        <v>4800</v>
      </c>
      <c r="H165" s="1015">
        <v>4900</v>
      </c>
      <c r="I165" s="1015">
        <v>5200</v>
      </c>
      <c r="J165" s="1016">
        <v>5400</v>
      </c>
    </row>
    <row r="166" spans="1:10" s="941" customFormat="1">
      <c r="A166" s="182"/>
      <c r="B166" s="998"/>
      <c r="C166" s="999" t="s">
        <v>522</v>
      </c>
      <c r="D166" s="988">
        <v>0.973799187788825</v>
      </c>
      <c r="E166" s="988">
        <v>0.975351137963821</v>
      </c>
      <c r="F166" s="988">
        <v>0.98084735451787686</v>
      </c>
      <c r="G166" s="988">
        <v>0.978313232928547</v>
      </c>
      <c r="H166" s="988">
        <v>0.97379272968799024</v>
      </c>
      <c r="I166" s="988">
        <v>0.9818446907951095</v>
      </c>
      <c r="J166" s="989">
        <v>0.97303087375349073</v>
      </c>
    </row>
    <row r="167" spans="1:10" s="941" customFormat="1">
      <c r="A167" s="182"/>
      <c r="B167" s="998"/>
      <c r="C167" s="999" t="s">
        <v>523</v>
      </c>
      <c r="D167" s="988">
        <v>0.014393742373016985</v>
      </c>
      <c r="E167" s="988">
        <v>0.013120785040579954</v>
      </c>
      <c r="F167" s="988">
        <v>0.0096477726016323227</v>
      </c>
      <c r="G167" s="988">
        <v>0.011799784965952943</v>
      </c>
      <c r="H167" s="988">
        <v>0.01336340558007245</v>
      </c>
      <c r="I167" s="988">
        <v>0.010434130202320802</v>
      </c>
      <c r="J167" s="989">
        <v>0.011678486733395554</v>
      </c>
    </row>
    <row r="168" spans="1:10" s="941" customFormat="1">
      <c r="A168" s="182"/>
      <c r="B168" s="1004"/>
      <c r="C168" s="1001" t="s">
        <v>524</v>
      </c>
      <c r="D168" s="1002">
        <v>0.011807069838157921</v>
      </c>
      <c r="E168" s="1002">
        <v>0.011530082925126674</v>
      </c>
      <c r="F168" s="1002">
        <v>0.0095048728804909225</v>
      </c>
      <c r="G168" s="1002">
        <v>0.0098869821055000383</v>
      </c>
      <c r="H168" s="1002">
        <v>0.012845902147028021</v>
      </c>
      <c r="I168" s="1002">
        <v>0.0077211790025698591</v>
      </c>
      <c r="J168" s="1003">
        <v>0.015290639513113848</v>
      </c>
    </row>
    <row r="169" spans="1:10" s="941" customFormat="1">
      <c r="A169" s="182"/>
      <c r="B169" s="998" t="s">
        <v>102</v>
      </c>
      <c r="C169" s="999" t="s">
        <v>527</v>
      </c>
      <c r="D169" s="1015">
        <v>3400</v>
      </c>
      <c r="E169" s="1015">
        <v>3400</v>
      </c>
      <c r="F169" s="1015">
        <v>3300</v>
      </c>
      <c r="G169" s="1015">
        <v>3300</v>
      </c>
      <c r="H169" s="1015">
        <v>3200</v>
      </c>
      <c r="I169" s="1015">
        <v>3200</v>
      </c>
      <c r="J169" s="1016">
        <v>3400</v>
      </c>
    </row>
    <row r="170" spans="1:10" s="941" customFormat="1">
      <c r="A170" s="182"/>
      <c r="B170" s="998"/>
      <c r="C170" s="999" t="s">
        <v>522</v>
      </c>
      <c r="D170" s="988">
        <v>0.883898689037312</v>
      </c>
      <c r="E170" s="988">
        <v>0.8882505641028644</v>
      </c>
      <c r="F170" s="988">
        <v>0.91104711866573718</v>
      </c>
      <c r="G170" s="988">
        <v>0.92518025888374844</v>
      </c>
      <c r="H170" s="988">
        <v>0.92602033564233521</v>
      </c>
      <c r="I170" s="988">
        <v>0.90949228066757382</v>
      </c>
      <c r="J170" s="989">
        <v>0.86685263362023957</v>
      </c>
    </row>
    <row r="171" spans="1:10" s="941" customFormat="1">
      <c r="A171" s="182"/>
      <c r="B171" s="998"/>
      <c r="C171" s="999" t="s">
        <v>523</v>
      </c>
      <c r="D171" s="988">
        <v>0.046285605717375736</v>
      </c>
      <c r="E171" s="988">
        <v>0.033732034311501846</v>
      </c>
      <c r="F171" s="988">
        <v>0.02985592567676577</v>
      </c>
      <c r="G171" s="988">
        <v>0.028189290284476819</v>
      </c>
      <c r="H171" s="988">
        <v>0.026792003461923578</v>
      </c>
      <c r="I171" s="988">
        <v>0.022078579127478185</v>
      </c>
      <c r="J171" s="989">
        <v>0.03093217178573027</v>
      </c>
    </row>
    <row r="172" spans="1:10" s="941" customFormat="1">
      <c r="A172" s="182"/>
      <c r="B172" s="1004"/>
      <c r="C172" s="1001" t="s">
        <v>524</v>
      </c>
      <c r="D172" s="1002">
        <v>0.069812782251582065</v>
      </c>
      <c r="E172" s="1002">
        <v>0.078017401585633889</v>
      </c>
      <c r="F172" s="1002">
        <v>0.059096955657497</v>
      </c>
      <c r="G172" s="1002">
        <v>0.046630450831774778</v>
      </c>
      <c r="H172" s="1002">
        <v>0.047187660895741133</v>
      </c>
      <c r="I172" s="1002">
        <v>0.068429140204948044</v>
      </c>
      <c r="J172" s="1003">
        <v>0.10221519459403017</v>
      </c>
    </row>
    <row r="173" spans="1:10" s="941" customFormat="1">
      <c r="A173" s="182"/>
      <c r="B173" s="998" t="s">
        <v>233</v>
      </c>
      <c r="C173" s="999" t="s">
        <v>527</v>
      </c>
      <c r="D173" s="1015">
        <v>52000</v>
      </c>
      <c r="E173" s="1015">
        <v>52000</v>
      </c>
      <c r="F173" s="1015">
        <v>53000</v>
      </c>
      <c r="G173" s="1015">
        <v>52000</v>
      </c>
      <c r="H173" s="1015">
        <v>53000</v>
      </c>
      <c r="I173" s="1015">
        <v>51000</v>
      </c>
      <c r="J173" s="1016">
        <v>52000</v>
      </c>
    </row>
    <row r="174" spans="1:10" s="941" customFormat="1">
      <c r="A174" s="182"/>
      <c r="B174" s="998"/>
      <c r="C174" s="999" t="s">
        <v>522</v>
      </c>
      <c r="D174" s="988">
        <v>0.96159599665542583</v>
      </c>
      <c r="E174" s="988">
        <v>0.95779425290077191</v>
      </c>
      <c r="F174" s="988">
        <v>0.96646069954703484</v>
      </c>
      <c r="G174" s="988">
        <v>0.95896006613000873</v>
      </c>
      <c r="H174" s="988">
        <v>0.95791605357196485</v>
      </c>
      <c r="I174" s="988">
        <v>0.95415529355053785</v>
      </c>
      <c r="J174" s="989">
        <v>0.92716612513900765</v>
      </c>
    </row>
    <row r="175" spans="1:10" s="941" customFormat="1">
      <c r="A175" s="182"/>
      <c r="B175" s="998"/>
      <c r="C175" s="999" t="s">
        <v>523</v>
      </c>
      <c r="D175" s="988">
        <v>0.01470897901341211</v>
      </c>
      <c r="E175" s="988">
        <v>0.013582642577139814</v>
      </c>
      <c r="F175" s="988">
        <v>0.011629483059207583</v>
      </c>
      <c r="G175" s="988">
        <v>0.016204573711174924</v>
      </c>
      <c r="H175" s="988">
        <v>0.015164897450527012</v>
      </c>
      <c r="I175" s="988">
        <v>0.014620657222997602</v>
      </c>
      <c r="J175" s="989">
        <v>0.018763870543080406</v>
      </c>
    </row>
    <row r="176" spans="1:10" s="941" customFormat="1">
      <c r="A176" s="182"/>
      <c r="B176" s="1004"/>
      <c r="C176" s="1001" t="s">
        <v>524</v>
      </c>
      <c r="D176" s="1002">
        <v>0.023695024331162023</v>
      </c>
      <c r="E176" s="1002">
        <v>0.02862310452208832</v>
      </c>
      <c r="F176" s="1002">
        <v>0.021909817393757632</v>
      </c>
      <c r="G176" s="1002">
        <v>0.02483536015881628</v>
      </c>
      <c r="H176" s="1002">
        <v>0.026919236659559774</v>
      </c>
      <c r="I176" s="1002">
        <v>0.031224049226464542</v>
      </c>
      <c r="J176" s="1003">
        <v>0.054070004317912021</v>
      </c>
    </row>
    <row r="177" spans="1:10" s="941" customFormat="1">
      <c r="A177" s="182"/>
      <c r="B177" s="998" t="s">
        <v>109</v>
      </c>
      <c r="C177" s="999" t="s">
        <v>527</v>
      </c>
      <c r="D177" s="1015">
        <v>9900</v>
      </c>
      <c r="E177" s="1015">
        <v>9600</v>
      </c>
      <c r="F177" s="1015">
        <v>9800</v>
      </c>
      <c r="G177" s="1015">
        <v>10500</v>
      </c>
      <c r="H177" s="1015">
        <v>10500</v>
      </c>
      <c r="I177" s="1015">
        <v>11000</v>
      </c>
      <c r="J177" s="1016">
        <v>11000</v>
      </c>
    </row>
    <row r="178" spans="1:10" s="941" customFormat="1">
      <c r="A178" s="182"/>
      <c r="B178" s="998"/>
      <c r="C178" s="999" t="s">
        <v>522</v>
      </c>
      <c r="D178" s="988">
        <v>0.9707211268632977</v>
      </c>
      <c r="E178" s="988">
        <v>0.97623210201460042</v>
      </c>
      <c r="F178" s="988">
        <v>0.97668055386497477</v>
      </c>
      <c r="G178" s="988">
        <v>0.96679087235280114</v>
      </c>
      <c r="H178" s="988">
        <v>0.97305676180839551</v>
      </c>
      <c r="I178" s="988">
        <v>0.97687420795755564</v>
      </c>
      <c r="J178" s="989">
        <v>0.9518411624833919</v>
      </c>
    </row>
    <row r="179" spans="1:10" s="941" customFormat="1">
      <c r="A179" s="182"/>
      <c r="B179" s="998"/>
      <c r="C179" s="999" t="s">
        <v>523</v>
      </c>
      <c r="D179" s="988">
        <v>0.015407853760634752</v>
      </c>
      <c r="E179" s="988">
        <v>0.011248968679178285</v>
      </c>
      <c r="F179" s="988">
        <v>0.012545530609969531</v>
      </c>
      <c r="G179" s="988">
        <v>0.017911617548963515</v>
      </c>
      <c r="H179" s="988">
        <v>0.015735158405591393</v>
      </c>
      <c r="I179" s="988">
        <v>0.011193891990349552</v>
      </c>
      <c r="J179" s="989">
        <v>0.02881064512365315</v>
      </c>
    </row>
    <row r="180" spans="1:10" s="941" customFormat="1">
      <c r="A180" s="182"/>
      <c r="B180" s="1005"/>
      <c r="C180" s="999" t="s">
        <v>524</v>
      </c>
      <c r="D180" s="988">
        <v>0.013871019376067526</v>
      </c>
      <c r="E180" s="988">
        <v>0.012518929306221345</v>
      </c>
      <c r="F180" s="988">
        <v>0.010773915525055773</v>
      </c>
      <c r="G180" s="988">
        <v>0.015297510098235408</v>
      </c>
      <c r="H180" s="988">
        <v>0.011208079786013089</v>
      </c>
      <c r="I180" s="988">
        <v>0.011932823716752691</v>
      </c>
      <c r="J180" s="989">
        <v>0.019348192392954985</v>
      </c>
    </row>
    <row r="181" spans="1:10" s="941" customFormat="1">
      <c r="A181" s="182"/>
      <c r="B181" s="954" t="s">
        <v>248</v>
      </c>
      <c r="C181" s="1017"/>
      <c r="D181" s="1018"/>
      <c r="E181" s="1018" t="s">
        <v>248</v>
      </c>
      <c r="F181" s="1018"/>
      <c r="G181" s="1018"/>
      <c r="H181" s="1018"/>
      <c r="I181" s="1018"/>
      <c r="J181" s="1019"/>
    </row>
    <row r="182" spans="1:10" s="941" customFormat="1" ht="15">
      <c r="A182" s="182"/>
      <c r="B182" s="996" t="s">
        <v>232</v>
      </c>
      <c r="C182" s="997" t="s">
        <v>527</v>
      </c>
      <c r="D182" s="920">
        <v>180000</v>
      </c>
      <c r="E182" s="920">
        <v>181000</v>
      </c>
      <c r="F182" s="920">
        <v>185000</v>
      </c>
      <c r="G182" s="920">
        <v>187000</v>
      </c>
      <c r="H182" s="920">
        <v>191000</v>
      </c>
      <c r="I182" s="920">
        <v>189000</v>
      </c>
      <c r="J182" s="921">
        <v>191000</v>
      </c>
    </row>
    <row r="183" spans="1:10" s="941" customFormat="1">
      <c r="A183" s="182"/>
      <c r="B183" s="998"/>
      <c r="C183" s="999" t="s">
        <v>522</v>
      </c>
      <c r="D183" s="988">
        <v>0.92794628192278539</v>
      </c>
      <c r="E183" s="988">
        <v>0.92716791175824043</v>
      </c>
      <c r="F183" s="988">
        <v>0.92585660354731392</v>
      </c>
      <c r="G183" s="988">
        <v>0.92309693375084712</v>
      </c>
      <c r="H183" s="988">
        <v>0.92661376514282068</v>
      </c>
      <c r="I183" s="988">
        <v>0.92390685224234714</v>
      </c>
      <c r="J183" s="989">
        <v>0.89939717715942191</v>
      </c>
    </row>
    <row r="184" spans="1:10" s="941" customFormat="1">
      <c r="A184" s="182"/>
      <c r="B184" s="998"/>
      <c r="C184" s="999" t="s">
        <v>523</v>
      </c>
      <c r="D184" s="988">
        <v>0.030068065336396773</v>
      </c>
      <c r="E184" s="988">
        <v>0.030996878870842178</v>
      </c>
      <c r="F184" s="988">
        <v>0.032728105290817308</v>
      </c>
      <c r="G184" s="988">
        <v>0.033913476670504338</v>
      </c>
      <c r="H184" s="988">
        <v>0.033395970729725756</v>
      </c>
      <c r="I184" s="988">
        <v>0.031701682172624951</v>
      </c>
      <c r="J184" s="989">
        <v>0.03314721468228729</v>
      </c>
    </row>
    <row r="185" spans="1:10" s="941" customFormat="1">
      <c r="A185" s="182"/>
      <c r="B185" s="1000"/>
      <c r="C185" s="1001" t="s">
        <v>524</v>
      </c>
      <c r="D185" s="1002">
        <v>0.0419856527408179</v>
      </c>
      <c r="E185" s="1002">
        <v>0.041835209370917309</v>
      </c>
      <c r="F185" s="1002">
        <v>0.041415291161868852</v>
      </c>
      <c r="G185" s="1002">
        <v>0.042989536052154505</v>
      </c>
      <c r="H185" s="1002">
        <v>0.039990316515919729</v>
      </c>
      <c r="I185" s="1002">
        <v>0.044391412800883483</v>
      </c>
      <c r="J185" s="1003">
        <v>0.067455608158290811</v>
      </c>
    </row>
    <row r="186" spans="1:10" s="941" customFormat="1">
      <c r="A186" s="182"/>
      <c r="B186" s="998" t="s">
        <v>607</v>
      </c>
      <c r="C186" s="999" t="s">
        <v>527</v>
      </c>
      <c r="D186" s="1015">
        <v>15000</v>
      </c>
      <c r="E186" s="1015">
        <v>15000</v>
      </c>
      <c r="F186" s="1015">
        <v>15000</v>
      </c>
      <c r="G186" s="1015">
        <v>14500</v>
      </c>
      <c r="H186" s="1015">
        <v>14500</v>
      </c>
      <c r="I186" s="1015">
        <v>14500</v>
      </c>
      <c r="J186" s="1016">
        <v>14500</v>
      </c>
    </row>
    <row r="187" spans="1:10" s="941" customFormat="1">
      <c r="A187" s="182"/>
      <c r="B187" s="998"/>
      <c r="C187" s="999" t="s">
        <v>522</v>
      </c>
      <c r="D187" s="988">
        <v>0.97300041249185</v>
      </c>
      <c r="E187" s="988">
        <v>0.96579233595212421</v>
      </c>
      <c r="F187" s="988">
        <v>0.96197356139357149</v>
      </c>
      <c r="G187" s="988">
        <v>0.9681053111418102</v>
      </c>
      <c r="H187" s="988">
        <v>0.97031308417396367</v>
      </c>
      <c r="I187" s="988">
        <v>0.969115776924546</v>
      </c>
      <c r="J187" s="989">
        <v>0.96706166241170566</v>
      </c>
    </row>
    <row r="188" spans="1:10" s="941" customFormat="1">
      <c r="A188" s="182"/>
      <c r="B188" s="998"/>
      <c r="C188" s="999" t="s">
        <v>523</v>
      </c>
      <c r="D188" s="988">
        <v>0.012265644751373865</v>
      </c>
      <c r="E188" s="988">
        <v>0.01505054526466993</v>
      </c>
      <c r="F188" s="988">
        <v>0.016963575780300551</v>
      </c>
      <c r="G188" s="988">
        <v>0.014185547208022911</v>
      </c>
      <c r="H188" s="988">
        <v>0.015457525918613015</v>
      </c>
      <c r="I188" s="988">
        <v>0.014887828126603631</v>
      </c>
      <c r="J188" s="989">
        <v>0.017624593080761038</v>
      </c>
    </row>
    <row r="189" spans="1:10" s="941" customFormat="1">
      <c r="A189" s="182"/>
      <c r="B189" s="1004"/>
      <c r="C189" s="1001" t="s">
        <v>524</v>
      </c>
      <c r="D189" s="1002">
        <v>0.014733942756776176</v>
      </c>
      <c r="E189" s="1002">
        <v>0.019157785651266683</v>
      </c>
      <c r="F189" s="1002">
        <v>0.021062862826128</v>
      </c>
      <c r="G189" s="1002">
        <v>0.017709141650166856</v>
      </c>
      <c r="H189" s="1002">
        <v>0.014228693685194766</v>
      </c>
      <c r="I189" s="1002">
        <v>0.015995715263490223</v>
      </c>
      <c r="J189" s="1003">
        <v>0.015313744507533407</v>
      </c>
    </row>
    <row r="190" spans="1:10" s="941" customFormat="1">
      <c r="A190" s="182"/>
      <c r="B190" s="998" t="s">
        <v>102</v>
      </c>
      <c r="C190" s="999" t="s">
        <v>527</v>
      </c>
      <c r="D190" s="1015">
        <v>8600</v>
      </c>
      <c r="E190" s="1015">
        <v>8400</v>
      </c>
      <c r="F190" s="1015">
        <v>8800</v>
      </c>
      <c r="G190" s="1015">
        <v>8400</v>
      </c>
      <c r="H190" s="1015">
        <v>8100</v>
      </c>
      <c r="I190" s="1015">
        <v>8000</v>
      </c>
      <c r="J190" s="1016">
        <v>8000</v>
      </c>
    </row>
    <row r="191" spans="1:10" s="941" customFormat="1">
      <c r="A191" s="182"/>
      <c r="B191" s="998"/>
      <c r="C191" s="999" t="s">
        <v>522</v>
      </c>
      <c r="D191" s="988">
        <v>0.850308869381349</v>
      </c>
      <c r="E191" s="988">
        <v>0.83608794613483661</v>
      </c>
      <c r="F191" s="988">
        <v>0.84933955446062093</v>
      </c>
      <c r="G191" s="988">
        <v>0.85278718525717434</v>
      </c>
      <c r="H191" s="988">
        <v>0.85991529439713155</v>
      </c>
      <c r="I191" s="988">
        <v>0.84419194054648294</v>
      </c>
      <c r="J191" s="989">
        <v>0.81094334108136945</v>
      </c>
    </row>
    <row r="192" spans="1:10" s="941" customFormat="1">
      <c r="A192" s="182"/>
      <c r="B192" s="998"/>
      <c r="C192" s="999" t="s">
        <v>523</v>
      </c>
      <c r="D192" s="988">
        <v>0.060856975115021972</v>
      </c>
      <c r="E192" s="988">
        <v>0.068902005903846542</v>
      </c>
      <c r="F192" s="988">
        <v>0.064258214660709162</v>
      </c>
      <c r="G192" s="988">
        <v>0.060528399802551439</v>
      </c>
      <c r="H192" s="988">
        <v>0.055048743459319413</v>
      </c>
      <c r="I192" s="988">
        <v>0.050471071625769165</v>
      </c>
      <c r="J192" s="989">
        <v>0.052654587057990365</v>
      </c>
    </row>
    <row r="193" spans="1:10" s="941" customFormat="1">
      <c r="A193" s="182"/>
      <c r="B193" s="1004"/>
      <c r="C193" s="1001" t="s">
        <v>524</v>
      </c>
      <c r="D193" s="1002">
        <v>0.088835325020408057</v>
      </c>
      <c r="E193" s="1002">
        <v>0.095010047961316832</v>
      </c>
      <c r="F193" s="1002">
        <v>0.086403367226810537</v>
      </c>
      <c r="G193" s="1002">
        <v>0.086684414940274165</v>
      </c>
      <c r="H193" s="1002">
        <v>0.085035962143549151</v>
      </c>
      <c r="I193" s="1002">
        <v>0.10533574423845078</v>
      </c>
      <c r="J193" s="1003">
        <v>0.13640332087235973</v>
      </c>
    </row>
    <row r="194" spans="1:10" s="941" customFormat="1">
      <c r="A194" s="182"/>
      <c r="B194" s="998" t="s">
        <v>233</v>
      </c>
      <c r="C194" s="999" t="s">
        <v>527</v>
      </c>
      <c r="D194" s="1015">
        <v>133000</v>
      </c>
      <c r="E194" s="1015">
        <v>134000</v>
      </c>
      <c r="F194" s="1015">
        <v>137000</v>
      </c>
      <c r="G194" s="1015">
        <v>138000</v>
      </c>
      <c r="H194" s="1015">
        <v>142000</v>
      </c>
      <c r="I194" s="1015">
        <v>140000</v>
      </c>
      <c r="J194" s="1016">
        <v>141000</v>
      </c>
    </row>
    <row r="195" spans="1:10" s="941" customFormat="1">
      <c r="A195" s="182"/>
      <c r="B195" s="998"/>
      <c r="C195" s="999" t="s">
        <v>522</v>
      </c>
      <c r="D195" s="988">
        <v>0.9243334380921131</v>
      </c>
      <c r="E195" s="988">
        <v>0.92514430705839412</v>
      </c>
      <c r="F195" s="988">
        <v>0.9237458507698012</v>
      </c>
      <c r="G195" s="988">
        <v>0.91858196745048071</v>
      </c>
      <c r="H195" s="988">
        <v>0.92201993644122671</v>
      </c>
      <c r="I195" s="988">
        <v>0.91823492039686561</v>
      </c>
      <c r="J195" s="989">
        <v>0.88918990830120981</v>
      </c>
    </row>
    <row r="196" spans="1:10" s="941" customFormat="1">
      <c r="A196" s="182"/>
      <c r="B196" s="998"/>
      <c r="C196" s="999" t="s">
        <v>523</v>
      </c>
      <c r="D196" s="988">
        <v>0.029722776968908911</v>
      </c>
      <c r="E196" s="988">
        <v>0.029947974734463229</v>
      </c>
      <c r="F196" s="988">
        <v>0.031790900680186369</v>
      </c>
      <c r="G196" s="988">
        <v>0.034075422796246965</v>
      </c>
      <c r="H196" s="988">
        <v>0.033667343470754965</v>
      </c>
      <c r="I196" s="988">
        <v>0.0326654018135106</v>
      </c>
      <c r="J196" s="989">
        <v>0.033385917993539717</v>
      </c>
    </row>
    <row r="197" spans="1:10" s="941" customFormat="1">
      <c r="A197" s="182"/>
      <c r="B197" s="1004"/>
      <c r="C197" s="1001" t="s">
        <v>524</v>
      </c>
      <c r="D197" s="1002">
        <v>0.045943784938977945</v>
      </c>
      <c r="E197" s="1002">
        <v>0.044907718207142615</v>
      </c>
      <c r="F197" s="1002">
        <v>0.044463248550012359</v>
      </c>
      <c r="G197" s="1002">
        <v>0.047342682149889959</v>
      </c>
      <c r="H197" s="1002">
        <v>0.044312720088018322</v>
      </c>
      <c r="I197" s="1002">
        <v>0.049099677789623854</v>
      </c>
      <c r="J197" s="1003">
        <v>0.077424173705250413</v>
      </c>
    </row>
    <row r="198" spans="1:10" s="941" customFormat="1">
      <c r="A198" s="182"/>
      <c r="B198" s="998" t="s">
        <v>109</v>
      </c>
      <c r="C198" s="999" t="s">
        <v>527</v>
      </c>
      <c r="D198" s="1015">
        <v>23000</v>
      </c>
      <c r="E198" s="1015">
        <v>23500</v>
      </c>
      <c r="F198" s="1015">
        <v>24500</v>
      </c>
      <c r="G198" s="1015">
        <v>26000</v>
      </c>
      <c r="H198" s="1015">
        <v>26000</v>
      </c>
      <c r="I198" s="1015">
        <v>26000</v>
      </c>
      <c r="J198" s="1016">
        <v>27000</v>
      </c>
    </row>
    <row r="199" spans="1:10" s="941" customFormat="1">
      <c r="A199" s="182"/>
      <c r="B199" s="998"/>
      <c r="C199" s="999" t="s">
        <v>522</v>
      </c>
      <c r="D199" s="988">
        <v>0.94817155591909164</v>
      </c>
      <c r="E199" s="988">
        <v>0.94651693126703784</v>
      </c>
      <c r="F199" s="988">
        <v>0.942970778995603</v>
      </c>
      <c r="G199" s="988">
        <v>0.94546991082255161</v>
      </c>
      <c r="H199" s="988">
        <v>0.94816072482106173</v>
      </c>
      <c r="I199" s="988">
        <v>0.95308364547156255</v>
      </c>
      <c r="J199" s="989">
        <v>0.94261614587527809</v>
      </c>
    </row>
    <row r="200" spans="1:10" s="941" customFormat="1">
      <c r="A200" s="182"/>
      <c r="B200" s="998"/>
      <c r="C200" s="999" t="s">
        <v>523</v>
      </c>
      <c r="D200" s="988">
        <v>0.032243418225173646</v>
      </c>
      <c r="E200" s="988">
        <v>0.033583925781117886</v>
      </c>
      <c r="F200" s="988">
        <v>0.03632410812416214</v>
      </c>
      <c r="G200" s="988">
        <v>0.035225053460871743</v>
      </c>
      <c r="H200" s="988">
        <v>0.035025429821848968</v>
      </c>
      <c r="I200" s="988">
        <v>0.030286023516117391</v>
      </c>
      <c r="J200" s="989">
        <v>0.0344974115993158</v>
      </c>
    </row>
    <row r="201" spans="1:10" s="941" customFormat="1">
      <c r="A201" s="182"/>
      <c r="B201" s="1005"/>
      <c r="C201" s="999" t="s">
        <v>524</v>
      </c>
      <c r="D201" s="988">
        <v>0.019585025855734708</v>
      </c>
      <c r="E201" s="988">
        <v>0.019899142951844313</v>
      </c>
      <c r="F201" s="988">
        <v>0.020705112880234924</v>
      </c>
      <c r="G201" s="988">
        <v>0.019305422134153361</v>
      </c>
      <c r="H201" s="988">
        <v>0.016813845357089335</v>
      </c>
      <c r="I201" s="988">
        <v>0.016630331012320039</v>
      </c>
      <c r="J201" s="989">
        <v>0.022886442525406184</v>
      </c>
    </row>
    <row r="202" spans="1:10" s="941" customFormat="1">
      <c r="A202" s="182"/>
      <c r="B202" s="954" t="s">
        <v>249</v>
      </c>
      <c r="C202" s="1017"/>
      <c r="D202" s="1018"/>
      <c r="E202" s="1018" t="s">
        <v>249</v>
      </c>
      <c r="F202" s="1018"/>
      <c r="G202" s="1018"/>
      <c r="H202" s="1018"/>
      <c r="I202" s="1018"/>
      <c r="J202" s="1019"/>
    </row>
    <row r="203" spans="1:10" s="941" customFormat="1" ht="15">
      <c r="A203" s="182"/>
      <c r="B203" s="996" t="s">
        <v>232</v>
      </c>
      <c r="C203" s="997" t="s">
        <v>527</v>
      </c>
      <c r="D203" s="920">
        <v>216000</v>
      </c>
      <c r="E203" s="920">
        <v>220000</v>
      </c>
      <c r="F203" s="920">
        <v>224000</v>
      </c>
      <c r="G203" s="920">
        <v>227000</v>
      </c>
      <c r="H203" s="920">
        <v>234000</v>
      </c>
      <c r="I203" s="920">
        <v>222000</v>
      </c>
      <c r="J203" s="921">
        <v>227000</v>
      </c>
    </row>
    <row r="204" spans="1:10" s="941" customFormat="1">
      <c r="A204" s="182"/>
      <c r="B204" s="998"/>
      <c r="C204" s="999" t="s">
        <v>522</v>
      </c>
      <c r="D204" s="988">
        <v>0.77700004123901234</v>
      </c>
      <c r="E204" s="988">
        <v>0.77836878933516773</v>
      </c>
      <c r="F204" s="988">
        <v>0.77636753118646029</v>
      </c>
      <c r="G204" s="988">
        <v>0.76619496759616745</v>
      </c>
      <c r="H204" s="988">
        <v>0.7689434270676897</v>
      </c>
      <c r="I204" s="988">
        <v>0.76459090756729386</v>
      </c>
      <c r="J204" s="989">
        <v>0.74081150462851164</v>
      </c>
    </row>
    <row r="205" spans="1:10" s="941" customFormat="1">
      <c r="A205" s="182"/>
      <c r="B205" s="998"/>
      <c r="C205" s="999" t="s">
        <v>523</v>
      </c>
      <c r="D205" s="988">
        <v>0.11064413118000349</v>
      </c>
      <c r="E205" s="988">
        <v>0.1140620776133162</v>
      </c>
      <c r="F205" s="988">
        <v>0.11697045596954195</v>
      </c>
      <c r="G205" s="988">
        <v>0.11972388248094759</v>
      </c>
      <c r="H205" s="988">
        <v>0.11894648063165249</v>
      </c>
      <c r="I205" s="988">
        <v>0.10979821014679082</v>
      </c>
      <c r="J205" s="989">
        <v>0.10015072585680436</v>
      </c>
    </row>
    <row r="206" spans="1:10" s="941" customFormat="1">
      <c r="A206" s="182"/>
      <c r="B206" s="1000"/>
      <c r="C206" s="1001" t="s">
        <v>524</v>
      </c>
      <c r="D206" s="1002">
        <v>0.11235582758098427</v>
      </c>
      <c r="E206" s="1002">
        <v>0.10756913305151596</v>
      </c>
      <c r="F206" s="1002">
        <v>0.10666201284399768</v>
      </c>
      <c r="G206" s="1002">
        <v>0.114081149922885</v>
      </c>
      <c r="H206" s="1002">
        <v>0.11211004950368565</v>
      </c>
      <c r="I206" s="1002">
        <v>0.12561088228591533</v>
      </c>
      <c r="J206" s="1003">
        <v>0.15903772544537326</v>
      </c>
    </row>
    <row r="207" spans="1:10" s="941" customFormat="1">
      <c r="A207" s="182"/>
      <c r="B207" s="998" t="s">
        <v>607</v>
      </c>
      <c r="C207" s="999" t="s">
        <v>527</v>
      </c>
      <c r="D207" s="1015">
        <v>18000</v>
      </c>
      <c r="E207" s="1015">
        <v>19000</v>
      </c>
      <c r="F207" s="1015">
        <v>19000</v>
      </c>
      <c r="G207" s="1015">
        <v>18500</v>
      </c>
      <c r="H207" s="1015">
        <v>18500</v>
      </c>
      <c r="I207" s="1015">
        <v>18500</v>
      </c>
      <c r="J207" s="1016">
        <v>19000</v>
      </c>
    </row>
    <row r="208" spans="1:10" s="941" customFormat="1">
      <c r="A208" s="182"/>
      <c r="B208" s="998"/>
      <c r="C208" s="999" t="s">
        <v>522</v>
      </c>
      <c r="D208" s="988">
        <v>0.90201612438718948</v>
      </c>
      <c r="E208" s="988">
        <v>0.89078012903335479</v>
      </c>
      <c r="F208" s="988">
        <v>0.886949289006654</v>
      </c>
      <c r="G208" s="988">
        <v>0.879021073935549</v>
      </c>
      <c r="H208" s="988">
        <v>0.88163792759672832</v>
      </c>
      <c r="I208" s="988">
        <v>0.87510576305429755</v>
      </c>
      <c r="J208" s="989">
        <v>0.87687412497072292</v>
      </c>
    </row>
    <row r="209" spans="1:10" s="941" customFormat="1">
      <c r="A209" s="182"/>
      <c r="B209" s="998"/>
      <c r="C209" s="999" t="s">
        <v>523</v>
      </c>
      <c r="D209" s="988">
        <v>0.050882277272096425</v>
      </c>
      <c r="E209" s="988">
        <v>0.056517438203393285</v>
      </c>
      <c r="F209" s="988">
        <v>0.060595781751880788</v>
      </c>
      <c r="G209" s="988">
        <v>0.066928599496712426</v>
      </c>
      <c r="H209" s="988">
        <v>0.069502959051810087</v>
      </c>
      <c r="I209" s="988">
        <v>0.071609496530328387</v>
      </c>
      <c r="J209" s="989">
        <v>0.068923161270062</v>
      </c>
    </row>
    <row r="210" spans="1:10" s="941" customFormat="1">
      <c r="A210" s="182"/>
      <c r="B210" s="1004"/>
      <c r="C210" s="1001" t="s">
        <v>524</v>
      </c>
      <c r="D210" s="1002">
        <v>0.047102146901209195</v>
      </c>
      <c r="E210" s="1002">
        <v>0.052701901499438986</v>
      </c>
      <c r="F210" s="1002">
        <v>0.0524549292414651</v>
      </c>
      <c r="G210" s="1002">
        <v>0.054050326567738588</v>
      </c>
      <c r="H210" s="1002">
        <v>0.048859113351461633</v>
      </c>
      <c r="I210" s="1002">
        <v>0.053284740415374</v>
      </c>
      <c r="J210" s="1003">
        <v>0.054203238908068496</v>
      </c>
    </row>
    <row r="211" spans="1:10" s="941" customFormat="1">
      <c r="A211" s="182"/>
      <c r="B211" s="998" t="s">
        <v>102</v>
      </c>
      <c r="C211" s="999" t="s">
        <v>527</v>
      </c>
      <c r="D211" s="1015">
        <v>11000</v>
      </c>
      <c r="E211" s="1015">
        <v>11000</v>
      </c>
      <c r="F211" s="1015">
        <v>11000</v>
      </c>
      <c r="G211" s="1015">
        <v>10500</v>
      </c>
      <c r="H211" s="1015">
        <v>10500</v>
      </c>
      <c r="I211" s="1015">
        <v>10500</v>
      </c>
      <c r="J211" s="1016">
        <v>10500</v>
      </c>
    </row>
    <row r="212" spans="1:10" s="941" customFormat="1">
      <c r="A212" s="182"/>
      <c r="B212" s="998"/>
      <c r="C212" s="999" t="s">
        <v>522</v>
      </c>
      <c r="D212" s="988">
        <v>0.61433119573604456</v>
      </c>
      <c r="E212" s="988">
        <v>0.61347817266372806</v>
      </c>
      <c r="F212" s="988">
        <v>0.61811308116412111</v>
      </c>
      <c r="G212" s="988">
        <v>0.61792387420882611</v>
      </c>
      <c r="H212" s="988">
        <v>0.6188988199967157</v>
      </c>
      <c r="I212" s="988">
        <v>0.61366395192042378</v>
      </c>
      <c r="J212" s="989">
        <v>0.60269126036055731</v>
      </c>
    </row>
    <row r="213" spans="1:10" s="941" customFormat="1">
      <c r="A213" s="182"/>
      <c r="B213" s="998"/>
      <c r="C213" s="999" t="s">
        <v>523</v>
      </c>
      <c r="D213" s="988">
        <v>0.19568880313386644</v>
      </c>
      <c r="E213" s="988">
        <v>0.19609099795282267</v>
      </c>
      <c r="F213" s="988">
        <v>0.19660971290132928</v>
      </c>
      <c r="G213" s="988">
        <v>0.17884135201966289</v>
      </c>
      <c r="H213" s="988">
        <v>0.17537335491589839</v>
      </c>
      <c r="I213" s="988">
        <v>0.16299495043548717</v>
      </c>
      <c r="J213" s="989">
        <v>0.15477823177928524</v>
      </c>
    </row>
    <row r="214" spans="1:10" s="941" customFormat="1">
      <c r="A214" s="182"/>
      <c r="B214" s="1004"/>
      <c r="C214" s="1001" t="s">
        <v>524</v>
      </c>
      <c r="D214" s="1002">
        <v>0.18998092743253969</v>
      </c>
      <c r="E214" s="1002">
        <v>0.19043082938344921</v>
      </c>
      <c r="F214" s="1002">
        <v>0.18527720593454958</v>
      </c>
      <c r="G214" s="1002">
        <v>0.20323477377151095</v>
      </c>
      <c r="H214" s="1002">
        <v>0.20572782508738591</v>
      </c>
      <c r="I214" s="1002">
        <v>0.22334109764408905</v>
      </c>
      <c r="J214" s="1003">
        <v>0.24252956136639628</v>
      </c>
    </row>
    <row r="215" spans="1:10" s="941" customFormat="1">
      <c r="A215" s="182"/>
      <c r="B215" s="998" t="s">
        <v>233</v>
      </c>
      <c r="C215" s="999" t="s">
        <v>527</v>
      </c>
      <c r="D215" s="1015">
        <v>156000</v>
      </c>
      <c r="E215" s="1015">
        <v>158000</v>
      </c>
      <c r="F215" s="1015">
        <v>161000</v>
      </c>
      <c r="G215" s="1015">
        <v>163000</v>
      </c>
      <c r="H215" s="1015">
        <v>169000</v>
      </c>
      <c r="I215" s="1015">
        <v>159000</v>
      </c>
      <c r="J215" s="1016">
        <v>162000</v>
      </c>
    </row>
    <row r="216" spans="1:10" s="941" customFormat="1">
      <c r="A216" s="182"/>
      <c r="B216" s="998"/>
      <c r="C216" s="999" t="s">
        <v>522</v>
      </c>
      <c r="D216" s="988">
        <v>0.759927692292074</v>
      </c>
      <c r="E216" s="988">
        <v>0.76340411863261171</v>
      </c>
      <c r="F216" s="988">
        <v>0.76157405223946173</v>
      </c>
      <c r="G216" s="988">
        <v>0.7494922287341137</v>
      </c>
      <c r="H216" s="988">
        <v>0.75411600305490423</v>
      </c>
      <c r="I216" s="988">
        <v>0.74720900907901466</v>
      </c>
      <c r="J216" s="989">
        <v>0.71570697251381243</v>
      </c>
    </row>
    <row r="217" spans="1:10" s="941" customFormat="1">
      <c r="A217" s="182"/>
      <c r="B217" s="998"/>
      <c r="C217" s="999" t="s">
        <v>523</v>
      </c>
      <c r="D217" s="988">
        <v>0.11530925655087813</v>
      </c>
      <c r="E217" s="988">
        <v>0.11856980950733427</v>
      </c>
      <c r="F217" s="988">
        <v>0.1217144930176771</v>
      </c>
      <c r="G217" s="988">
        <v>0.12488503088954685</v>
      </c>
      <c r="H217" s="988">
        <v>0.12370610912218362</v>
      </c>
      <c r="I217" s="988">
        <v>0.11355151292522087</v>
      </c>
      <c r="J217" s="989">
        <v>0.10126705646420685</v>
      </c>
    </row>
    <row r="218" spans="1:10" s="941" customFormat="1">
      <c r="A218" s="182"/>
      <c r="B218" s="1004"/>
      <c r="C218" s="1001" t="s">
        <v>524</v>
      </c>
      <c r="D218" s="1002">
        <v>0.12476305115704799</v>
      </c>
      <c r="E218" s="1002">
        <v>0.11802607186005411</v>
      </c>
      <c r="F218" s="1002">
        <v>0.11671145474286118</v>
      </c>
      <c r="G218" s="1002">
        <v>0.1256227403763395</v>
      </c>
      <c r="H218" s="1002">
        <v>0.1221778878229121</v>
      </c>
      <c r="I218" s="1002">
        <v>0.1392394779957645</v>
      </c>
      <c r="J218" s="1003">
        <v>0.18302603258905109</v>
      </c>
    </row>
    <row r="219" spans="1:10" s="941" customFormat="1">
      <c r="A219" s="182"/>
      <c r="B219" s="998" t="s">
        <v>109</v>
      </c>
      <c r="C219" s="999" t="s">
        <v>527</v>
      </c>
      <c r="D219" s="1015">
        <v>32000</v>
      </c>
      <c r="E219" s="1015">
        <v>32000</v>
      </c>
      <c r="F219" s="1015">
        <v>33000</v>
      </c>
      <c r="G219" s="1015">
        <v>35000</v>
      </c>
      <c r="H219" s="1015">
        <v>35000</v>
      </c>
      <c r="I219" s="1015">
        <v>35000</v>
      </c>
      <c r="J219" s="1016">
        <v>35000</v>
      </c>
    </row>
    <row r="220" spans="1:10" s="941" customFormat="1">
      <c r="A220" s="182"/>
      <c r="B220" s="998"/>
      <c r="C220" s="999" t="s">
        <v>522</v>
      </c>
      <c r="D220" s="988">
        <v>0.84445210703024</v>
      </c>
      <c r="E220" s="988">
        <v>0.84153066858809611</v>
      </c>
      <c r="F220" s="988">
        <v>0.83769593491256211</v>
      </c>
      <c r="G220" s="988">
        <v>0.83034480086516449</v>
      </c>
      <c r="H220" s="988">
        <v>0.82597629318738153</v>
      </c>
      <c r="I220" s="988">
        <v>0.82900329855878752</v>
      </c>
      <c r="J220" s="989">
        <v>0.82526341438942752</v>
      </c>
    </row>
    <row r="221" spans="1:10" s="941" customFormat="1">
      <c r="A221" s="182"/>
      <c r="B221" s="998"/>
      <c r="C221" s="999" t="s">
        <v>523</v>
      </c>
      <c r="D221" s="988">
        <v>0.093111795406009418</v>
      </c>
      <c r="E221" s="988">
        <v>0.09797278057573551</v>
      </c>
      <c r="F221" s="988">
        <v>0.0995602329758128</v>
      </c>
      <c r="G221" s="988">
        <v>0.10521286670062598</v>
      </c>
      <c r="H221" s="988">
        <v>0.1050748789175759</v>
      </c>
      <c r="I221" s="988">
        <v>0.097447258541675588</v>
      </c>
      <c r="J221" s="989">
        <v>0.095454121963979843</v>
      </c>
    </row>
    <row r="222" spans="1:10" s="941" customFormat="1">
      <c r="A222" s="182"/>
      <c r="B222" s="1005"/>
      <c r="C222" s="999" t="s">
        <v>524</v>
      </c>
      <c r="D222" s="988">
        <v>0.06243609756375073</v>
      </c>
      <c r="E222" s="988">
        <v>0.060496860344767818</v>
      </c>
      <c r="F222" s="988">
        <v>0.062743832111625042</v>
      </c>
      <c r="G222" s="988">
        <v>0.06444204754074262</v>
      </c>
      <c r="H222" s="988">
        <v>0.068948827895042517</v>
      </c>
      <c r="I222" s="988">
        <v>0.0735491555936587</v>
      </c>
      <c r="J222" s="989">
        <v>0.079282463646592569</v>
      </c>
    </row>
    <row r="223" spans="1:10" s="941" customFormat="1">
      <c r="A223" s="182"/>
      <c r="B223" s="954" t="s">
        <v>250</v>
      </c>
      <c r="C223" s="1017"/>
      <c r="D223" s="1018"/>
      <c r="E223" s="1018" t="s">
        <v>250</v>
      </c>
      <c r="F223" s="1018"/>
      <c r="G223" s="1018"/>
      <c r="H223" s="1018"/>
      <c r="I223" s="1018"/>
      <c r="J223" s="1019"/>
    </row>
    <row r="224" spans="1:10" s="941" customFormat="1" ht="15">
      <c r="A224" s="182"/>
      <c r="B224" s="996" t="s">
        <v>232</v>
      </c>
      <c r="C224" s="997" t="s">
        <v>527</v>
      </c>
      <c r="D224" s="920">
        <v>152000</v>
      </c>
      <c r="E224" s="920">
        <v>152000</v>
      </c>
      <c r="F224" s="920">
        <v>149000</v>
      </c>
      <c r="G224" s="920">
        <v>151000</v>
      </c>
      <c r="H224" s="920">
        <v>156000</v>
      </c>
      <c r="I224" s="920">
        <v>147000</v>
      </c>
      <c r="J224" s="921">
        <v>149000</v>
      </c>
    </row>
    <row r="225" spans="1:10" s="941" customFormat="1">
      <c r="A225" s="182"/>
      <c r="B225" s="998"/>
      <c r="C225" s="999" t="s">
        <v>522</v>
      </c>
      <c r="D225" s="988">
        <v>0.86506027547355557</v>
      </c>
      <c r="E225" s="988">
        <v>0.85656147384263537</v>
      </c>
      <c r="F225" s="988">
        <v>0.86031227530070076</v>
      </c>
      <c r="G225" s="988">
        <v>0.86142193692578806</v>
      </c>
      <c r="H225" s="988">
        <v>0.85832171688016334</v>
      </c>
      <c r="I225" s="988">
        <v>0.85616506152941341</v>
      </c>
      <c r="J225" s="989">
        <v>0.82895407028268242</v>
      </c>
    </row>
    <row r="226" spans="1:10" s="941" customFormat="1">
      <c r="A226" s="182"/>
      <c r="B226" s="998"/>
      <c r="C226" s="999" t="s">
        <v>523</v>
      </c>
      <c r="D226" s="988">
        <v>0.081134676657239752</v>
      </c>
      <c r="E226" s="988">
        <v>0.087281413672862768</v>
      </c>
      <c r="F226" s="988">
        <v>0.083999025183628312</v>
      </c>
      <c r="G226" s="988">
        <v>0.085206564910309021</v>
      </c>
      <c r="H226" s="988">
        <v>0.085283649946835183</v>
      </c>
      <c r="I226" s="988">
        <v>0.077296590517373268</v>
      </c>
      <c r="J226" s="989">
        <v>0.070542386270891558</v>
      </c>
    </row>
    <row r="227" spans="1:10" s="941" customFormat="1">
      <c r="A227" s="182"/>
      <c r="B227" s="1000"/>
      <c r="C227" s="1001" t="s">
        <v>524</v>
      </c>
      <c r="D227" s="1002">
        <v>0.053805113867018493</v>
      </c>
      <c r="E227" s="1002">
        <v>0.05615711248450183</v>
      </c>
      <c r="F227" s="1002">
        <v>0.055688699515670813</v>
      </c>
      <c r="G227" s="1002">
        <v>0.053371564554455658</v>
      </c>
      <c r="H227" s="1002">
        <v>0.056394633173001495</v>
      </c>
      <c r="I227" s="1002">
        <v>0.066538347953213409</v>
      </c>
      <c r="J227" s="1003">
        <v>0.10050354344642592</v>
      </c>
    </row>
    <row r="228" spans="1:10" s="941" customFormat="1">
      <c r="A228" s="182"/>
      <c r="B228" s="998" t="s">
        <v>607</v>
      </c>
      <c r="C228" s="999" t="s">
        <v>527</v>
      </c>
      <c r="D228" s="1015">
        <v>13500</v>
      </c>
      <c r="E228" s="1015">
        <v>13500</v>
      </c>
      <c r="F228" s="1015">
        <v>13000</v>
      </c>
      <c r="G228" s="1015">
        <v>12500</v>
      </c>
      <c r="H228" s="1015">
        <v>12500</v>
      </c>
      <c r="I228" s="1015">
        <v>12000</v>
      </c>
      <c r="J228" s="1016">
        <v>12500</v>
      </c>
    </row>
    <row r="229" spans="1:10" s="941" customFormat="1">
      <c r="A229" s="182"/>
      <c r="B229" s="998"/>
      <c r="C229" s="999" t="s">
        <v>522</v>
      </c>
      <c r="D229" s="988">
        <v>0.9440629143819661</v>
      </c>
      <c r="E229" s="988">
        <v>0.93833573726011987</v>
      </c>
      <c r="F229" s="988">
        <v>0.94372493751650355</v>
      </c>
      <c r="G229" s="988">
        <v>0.93901916002440189</v>
      </c>
      <c r="H229" s="988">
        <v>0.93860748441592734</v>
      </c>
      <c r="I229" s="988">
        <v>0.93374551348088264</v>
      </c>
      <c r="J229" s="989">
        <v>0.93240524410764225</v>
      </c>
    </row>
    <row r="230" spans="1:10" s="941" customFormat="1">
      <c r="A230" s="182"/>
      <c r="B230" s="998"/>
      <c r="C230" s="999" t="s">
        <v>523</v>
      </c>
      <c r="D230" s="988">
        <v>0.035731671624317576</v>
      </c>
      <c r="E230" s="988">
        <v>0.036804305451509631</v>
      </c>
      <c r="F230" s="988">
        <v>0.033068661225843295</v>
      </c>
      <c r="G230" s="988">
        <v>0.036772881442889885</v>
      </c>
      <c r="H230" s="988">
        <v>0.040948648703526977</v>
      </c>
      <c r="I230" s="988">
        <v>0.041287458743709031</v>
      </c>
      <c r="J230" s="989">
        <v>0.04125074146258792</v>
      </c>
    </row>
    <row r="231" spans="1:10" s="941" customFormat="1" ht="15" customHeight="1">
      <c r="A231" s="182"/>
      <c r="B231" s="1004"/>
      <c r="C231" s="1001" t="s">
        <v>524</v>
      </c>
      <c r="D231" s="1002">
        <v>0.020205413993716326</v>
      </c>
      <c r="E231" s="1002">
        <v>0.0248607026920253</v>
      </c>
      <c r="F231" s="1002">
        <v>0.023205633647132514</v>
      </c>
      <c r="G231" s="1002">
        <v>0.02420795853270816</v>
      </c>
      <c r="H231" s="1002">
        <v>0.020443866880545798</v>
      </c>
      <c r="I231" s="1002">
        <v>0.024967027775408296</v>
      </c>
      <c r="J231" s="1003">
        <v>0.026344014429769875</v>
      </c>
    </row>
    <row r="232" spans="1:10" s="941" customFormat="1">
      <c r="A232" s="182"/>
      <c r="B232" s="998" t="s">
        <v>102</v>
      </c>
      <c r="C232" s="999" t="s">
        <v>527</v>
      </c>
      <c r="D232" s="1015">
        <v>6800</v>
      </c>
      <c r="E232" s="1015">
        <v>6900</v>
      </c>
      <c r="F232" s="1015">
        <v>6600</v>
      </c>
      <c r="G232" s="1015">
        <v>6500</v>
      </c>
      <c r="H232" s="1015">
        <v>6400</v>
      </c>
      <c r="I232" s="1015">
        <v>6300</v>
      </c>
      <c r="J232" s="1016">
        <v>6300</v>
      </c>
    </row>
    <row r="233" spans="1:10" s="941" customFormat="1">
      <c r="A233" s="182"/>
      <c r="B233" s="998"/>
      <c r="C233" s="999" t="s">
        <v>522</v>
      </c>
      <c r="D233" s="988">
        <v>0.71100921490431135</v>
      </c>
      <c r="E233" s="988">
        <v>0.70124270305400682</v>
      </c>
      <c r="F233" s="988">
        <v>0.708404970744813</v>
      </c>
      <c r="G233" s="988">
        <v>0.71629385517221267</v>
      </c>
      <c r="H233" s="988">
        <v>0.71252203480127541</v>
      </c>
      <c r="I233" s="988">
        <v>0.69701913474214039</v>
      </c>
      <c r="J233" s="989">
        <v>0.6847333730507722</v>
      </c>
    </row>
    <row r="234" spans="1:10" s="941" customFormat="1">
      <c r="A234" s="182"/>
      <c r="B234" s="998"/>
      <c r="C234" s="999" t="s">
        <v>523</v>
      </c>
      <c r="D234" s="988">
        <v>0.14214815819902304</v>
      </c>
      <c r="E234" s="988">
        <v>0.14425293553623628</v>
      </c>
      <c r="F234" s="988">
        <v>0.14249378054164663</v>
      </c>
      <c r="G234" s="988">
        <v>0.14150003607110459</v>
      </c>
      <c r="H234" s="988">
        <v>0.14244862463667063</v>
      </c>
      <c r="I234" s="988">
        <v>0.12871170055526704</v>
      </c>
      <c r="J234" s="989">
        <v>0.11521051818648914</v>
      </c>
    </row>
    <row r="235" spans="1:10" s="941" customFormat="1">
      <c r="A235" s="182"/>
      <c r="B235" s="1004"/>
      <c r="C235" s="1001" t="s">
        <v>524</v>
      </c>
      <c r="D235" s="1002">
        <v>0.14684262689666566</v>
      </c>
      <c r="E235" s="1002">
        <v>0.15450436140975685</v>
      </c>
      <c r="F235" s="1002">
        <v>0.14910124871354025</v>
      </c>
      <c r="G235" s="1002">
        <v>0.14220610875668277</v>
      </c>
      <c r="H235" s="1002">
        <v>0.14502934056205394</v>
      </c>
      <c r="I235" s="1002">
        <v>0.17426916470259257</v>
      </c>
      <c r="J235" s="1003">
        <v>0.20005453267389775</v>
      </c>
    </row>
    <row r="236" spans="1:10" s="941" customFormat="1">
      <c r="A236" s="182"/>
      <c r="B236" s="998" t="s">
        <v>233</v>
      </c>
      <c r="C236" s="999" t="s">
        <v>527</v>
      </c>
      <c r="D236" s="1015">
        <v>110000</v>
      </c>
      <c r="E236" s="1015">
        <v>109000</v>
      </c>
      <c r="F236" s="1015">
        <v>107000</v>
      </c>
      <c r="G236" s="1015">
        <v>108000</v>
      </c>
      <c r="H236" s="1015">
        <v>114000</v>
      </c>
      <c r="I236" s="1015">
        <v>106000</v>
      </c>
      <c r="J236" s="1016">
        <v>107000</v>
      </c>
    </row>
    <row r="237" spans="1:10" s="941" customFormat="1">
      <c r="A237" s="182"/>
      <c r="B237" s="998"/>
      <c r="C237" s="999" t="s">
        <v>522</v>
      </c>
      <c r="D237" s="988">
        <v>0.85971751460815593</v>
      </c>
      <c r="E237" s="988">
        <v>0.85180034968055773</v>
      </c>
      <c r="F237" s="988">
        <v>0.85431286283863894</v>
      </c>
      <c r="G237" s="988">
        <v>0.856295365124491</v>
      </c>
      <c r="H237" s="988">
        <v>0.85360583415071856</v>
      </c>
      <c r="I237" s="988">
        <v>0.85060689599685757</v>
      </c>
      <c r="J237" s="989">
        <v>0.81282347563156454</v>
      </c>
    </row>
    <row r="238" spans="1:10" s="941" customFormat="1">
      <c r="A238" s="182"/>
      <c r="B238" s="998"/>
      <c r="C238" s="999" t="s">
        <v>523</v>
      </c>
      <c r="D238" s="988">
        <v>0.084981410783330991</v>
      </c>
      <c r="E238" s="988">
        <v>0.090902942412532259</v>
      </c>
      <c r="F238" s="988">
        <v>0.087907533637292673</v>
      </c>
      <c r="G238" s="988">
        <v>0.088473282668338343</v>
      </c>
      <c r="H238" s="988">
        <v>0.087313097369266027</v>
      </c>
      <c r="I238" s="988">
        <v>0.078665666492346062</v>
      </c>
      <c r="J238" s="989">
        <v>0.072742059991177777</v>
      </c>
    </row>
    <row r="239" spans="1:10" s="941" customFormat="1">
      <c r="A239" s="182"/>
      <c r="B239" s="1004"/>
      <c r="C239" s="1001" t="s">
        <v>524</v>
      </c>
      <c r="D239" s="1002">
        <v>0.055301074608513086</v>
      </c>
      <c r="E239" s="1002">
        <v>0.057296799427156472</v>
      </c>
      <c r="F239" s="1002">
        <v>0.05777951003455653</v>
      </c>
      <c r="G239" s="1002">
        <v>0.055231444558179847</v>
      </c>
      <c r="H239" s="1002">
        <v>0.059081068480015479</v>
      </c>
      <c r="I239" s="1002">
        <v>0.070727437510796437</v>
      </c>
      <c r="J239" s="1003">
        <v>0.11443446437725772</v>
      </c>
    </row>
    <row r="240" spans="1:10" s="941" customFormat="1">
      <c r="A240" s="182"/>
      <c r="B240" s="998" t="s">
        <v>109</v>
      </c>
      <c r="C240" s="999" t="s">
        <v>527</v>
      </c>
      <c r="D240" s="1015">
        <v>21500</v>
      </c>
      <c r="E240" s="1015">
        <v>22000</v>
      </c>
      <c r="F240" s="1015">
        <v>22500</v>
      </c>
      <c r="G240" s="1015">
        <v>23500</v>
      </c>
      <c r="H240" s="1015">
        <v>23500</v>
      </c>
      <c r="I240" s="1015">
        <v>23500</v>
      </c>
      <c r="J240" s="1016">
        <v>23000</v>
      </c>
    </row>
    <row r="241" spans="1:10" s="941" customFormat="1">
      <c r="A241" s="182"/>
      <c r="B241" s="998"/>
      <c r="C241" s="999" t="s">
        <v>522</v>
      </c>
      <c r="D241" s="988">
        <v>0.89159183000420572</v>
      </c>
      <c r="E241" s="988">
        <v>0.87881715517272763</v>
      </c>
      <c r="F241" s="988">
        <v>0.88540257296352343</v>
      </c>
      <c r="G241" s="988">
        <v>0.88443516615279216</v>
      </c>
      <c r="H241" s="988">
        <v>0.87863309528777944</v>
      </c>
      <c r="I241" s="988">
        <v>0.88483872546032138</v>
      </c>
      <c r="J241" s="989">
        <v>0.888524304002409</v>
      </c>
    </row>
    <row r="242" spans="1:10" s="941" customFormat="1">
      <c r="A242" s="182"/>
      <c r="B242" s="998"/>
      <c r="C242" s="999" t="s">
        <v>523</v>
      </c>
      <c r="D242" s="988">
        <v>0.070582845899160876</v>
      </c>
      <c r="E242" s="988">
        <v>0.082299103323491621</v>
      </c>
      <c r="F242" s="988">
        <v>0.077638419191597433</v>
      </c>
      <c r="G242" s="988">
        <v>0.0800599520383693</v>
      </c>
      <c r="H242" s="988">
        <v>0.0831238853495113</v>
      </c>
      <c r="I242" s="988">
        <v>0.075201652187423015</v>
      </c>
      <c r="J242" s="989">
        <v>0.063706881315473085</v>
      </c>
    </row>
    <row r="243" spans="1:10" s="941" customFormat="1">
      <c r="A243" s="182"/>
      <c r="B243" s="1005"/>
      <c r="C243" s="999" t="s">
        <v>524</v>
      </c>
      <c r="D243" s="988">
        <v>0.03782532409663332</v>
      </c>
      <c r="E243" s="988">
        <v>0.038884196577120368</v>
      </c>
      <c r="F243" s="988">
        <v>0.036959453348830926</v>
      </c>
      <c r="G243" s="988">
        <v>0.035504453579993149</v>
      </c>
      <c r="H243" s="988">
        <v>0.038242596946607449</v>
      </c>
      <c r="I243" s="988">
        <v>0.039959622352255489</v>
      </c>
      <c r="J243" s="989">
        <v>0.047768814682118</v>
      </c>
    </row>
    <row r="244" spans="1:10" s="941" customFormat="1">
      <c r="A244" s="182"/>
      <c r="B244" s="954" t="s">
        <v>251</v>
      </c>
      <c r="C244" s="1017"/>
      <c r="D244" s="1018"/>
      <c r="E244" s="1018" t="s">
        <v>251</v>
      </c>
      <c r="F244" s="1018"/>
      <c r="G244" s="1018"/>
      <c r="H244" s="1018"/>
      <c r="I244" s="1018"/>
      <c r="J244" s="1019"/>
    </row>
    <row r="245" spans="1:10" s="941" customFormat="1" ht="15">
      <c r="A245" s="182"/>
      <c r="B245" s="996" t="s">
        <v>232</v>
      </c>
      <c r="C245" s="997" t="s">
        <v>527</v>
      </c>
      <c r="D245" s="920">
        <v>142000</v>
      </c>
      <c r="E245" s="920">
        <v>145000</v>
      </c>
      <c r="F245" s="920">
        <v>147000</v>
      </c>
      <c r="G245" s="920">
        <v>149000</v>
      </c>
      <c r="H245" s="920">
        <v>149000</v>
      </c>
      <c r="I245" s="920">
        <v>143000</v>
      </c>
      <c r="J245" s="921">
        <v>148000</v>
      </c>
    </row>
    <row r="246" spans="1:10" s="941" customFormat="1">
      <c r="A246" s="182"/>
      <c r="B246" s="998"/>
      <c r="C246" s="999" t="s">
        <v>522</v>
      </c>
      <c r="D246" s="988">
        <v>0.88398971194954823</v>
      </c>
      <c r="E246" s="988">
        <v>0.87945882155942645</v>
      </c>
      <c r="F246" s="988">
        <v>0.884798206302407</v>
      </c>
      <c r="G246" s="988">
        <v>0.8753633066482438</v>
      </c>
      <c r="H246" s="988">
        <v>0.86501669977588469</v>
      </c>
      <c r="I246" s="988">
        <v>0.86168527160085429</v>
      </c>
      <c r="J246" s="989">
        <v>0.83369279508712157</v>
      </c>
    </row>
    <row r="247" spans="1:10" s="941" customFormat="1">
      <c r="A247" s="182"/>
      <c r="B247" s="998"/>
      <c r="C247" s="999" t="s">
        <v>523</v>
      </c>
      <c r="D247" s="988">
        <v>0.041536740486707836</v>
      </c>
      <c r="E247" s="988">
        <v>0.043797680106056378</v>
      </c>
      <c r="F247" s="988">
        <v>0.045300623216401194</v>
      </c>
      <c r="G247" s="988">
        <v>0.048358974141937967</v>
      </c>
      <c r="H247" s="988">
        <v>0.048586465309021228</v>
      </c>
      <c r="I247" s="988">
        <v>0.047718109316123941</v>
      </c>
      <c r="J247" s="989">
        <v>0.043708181528331676</v>
      </c>
    </row>
    <row r="248" spans="1:10" s="941" customFormat="1">
      <c r="A248" s="182"/>
      <c r="B248" s="1000"/>
      <c r="C248" s="1001" t="s">
        <v>524</v>
      </c>
      <c r="D248" s="1002">
        <v>0.074473547563743858</v>
      </c>
      <c r="E248" s="1002">
        <v>0.076743498334517254</v>
      </c>
      <c r="F248" s="1002">
        <v>0.069901238440757463</v>
      </c>
      <c r="G248" s="1002">
        <v>0.07627771920981824</v>
      </c>
      <c r="H248" s="1002">
        <v>0.086396834915094117</v>
      </c>
      <c r="I248" s="1002">
        <v>0.090596619083021843</v>
      </c>
      <c r="J248" s="1003">
        <v>0.12259902338454666</v>
      </c>
    </row>
    <row r="249" spans="1:10" s="941" customFormat="1">
      <c r="A249" s="182"/>
      <c r="B249" s="998" t="s">
        <v>607</v>
      </c>
      <c r="C249" s="999" t="s">
        <v>527</v>
      </c>
      <c r="D249" s="1015">
        <v>11500</v>
      </c>
      <c r="E249" s="1015">
        <v>12000</v>
      </c>
      <c r="F249" s="1015">
        <v>11500</v>
      </c>
      <c r="G249" s="1015">
        <v>11000</v>
      </c>
      <c r="H249" s="1015">
        <v>11000</v>
      </c>
      <c r="I249" s="1015">
        <v>11500</v>
      </c>
      <c r="J249" s="1016">
        <v>11500</v>
      </c>
    </row>
    <row r="250" spans="1:10" s="941" customFormat="1">
      <c r="A250" s="182"/>
      <c r="B250" s="998"/>
      <c r="C250" s="999" t="s">
        <v>522</v>
      </c>
      <c r="D250" s="988">
        <v>0.95347309093643406</v>
      </c>
      <c r="E250" s="988">
        <v>0.94917867715160331</v>
      </c>
      <c r="F250" s="988">
        <v>0.95135979365181167</v>
      </c>
      <c r="G250" s="988">
        <v>0.94567139477779072</v>
      </c>
      <c r="H250" s="988">
        <v>0.94668166642341922</v>
      </c>
      <c r="I250" s="988">
        <v>0.943685720443328</v>
      </c>
      <c r="J250" s="989">
        <v>0.94110698002887139</v>
      </c>
    </row>
    <row r="251" spans="1:10" s="941" customFormat="1" ht="15" customHeight="1">
      <c r="A251" s="182"/>
      <c r="B251" s="998"/>
      <c r="C251" s="999" t="s">
        <v>523</v>
      </c>
      <c r="D251" s="988">
        <v>0.014966094511549056</v>
      </c>
      <c r="E251" s="988">
        <v>0.016316257456342909</v>
      </c>
      <c r="F251" s="988">
        <v>0.015672859076876142</v>
      </c>
      <c r="G251" s="988">
        <v>0.019361570080680703</v>
      </c>
      <c r="H251" s="988">
        <v>0.019320496514913486</v>
      </c>
      <c r="I251" s="988">
        <v>0.019542221798255377</v>
      </c>
      <c r="J251" s="989">
        <v>0.022017918280731269</v>
      </c>
    </row>
    <row r="252" spans="1:10" s="941" customFormat="1">
      <c r="A252" s="182"/>
      <c r="B252" s="1004"/>
      <c r="C252" s="1001" t="s">
        <v>524</v>
      </c>
      <c r="D252" s="1002">
        <v>0.0315608145520169</v>
      </c>
      <c r="E252" s="1002">
        <v>0.034505906609699405</v>
      </c>
      <c r="F252" s="1002">
        <v>0.032967347271312154</v>
      </c>
      <c r="G252" s="1002">
        <v>0.034967035141528525</v>
      </c>
      <c r="H252" s="1002">
        <v>0.033997837061667313</v>
      </c>
      <c r="I252" s="1002">
        <v>0.036772941022678696</v>
      </c>
      <c r="J252" s="1003">
        <v>0.036875101690397309</v>
      </c>
    </row>
    <row r="253" spans="1:10" s="941" customFormat="1">
      <c r="A253" s="182"/>
      <c r="B253" s="998" t="s">
        <v>102</v>
      </c>
      <c r="C253" s="999" t="s">
        <v>527</v>
      </c>
      <c r="D253" s="1015">
        <v>6600</v>
      </c>
      <c r="E253" s="1015">
        <v>6600</v>
      </c>
      <c r="F253" s="1015">
        <v>6500</v>
      </c>
      <c r="G253" s="1015">
        <v>6400</v>
      </c>
      <c r="H253" s="1015">
        <v>6200</v>
      </c>
      <c r="I253" s="1015">
        <v>6000</v>
      </c>
      <c r="J253" s="1016">
        <v>6100</v>
      </c>
    </row>
    <row r="254" spans="1:10" s="941" customFormat="1">
      <c r="A254" s="182"/>
      <c r="B254" s="998"/>
      <c r="C254" s="999" t="s">
        <v>522</v>
      </c>
      <c r="D254" s="988">
        <v>0.79810002217045739</v>
      </c>
      <c r="E254" s="988">
        <v>0.79125567240020644</v>
      </c>
      <c r="F254" s="988">
        <v>0.80995429010730469</v>
      </c>
      <c r="G254" s="988">
        <v>0.79101589646604642</v>
      </c>
      <c r="H254" s="988">
        <v>0.77671469518757752</v>
      </c>
      <c r="I254" s="988">
        <v>0.77881342154090616</v>
      </c>
      <c r="J254" s="989">
        <v>0.75423037063680154</v>
      </c>
    </row>
    <row r="255" spans="1:10" s="941" customFormat="1">
      <c r="A255" s="182"/>
      <c r="B255" s="998"/>
      <c r="C255" s="999" t="s">
        <v>523</v>
      </c>
      <c r="D255" s="988">
        <v>0.073546696146288573</v>
      </c>
      <c r="E255" s="988">
        <v>0.086680917487145584</v>
      </c>
      <c r="F255" s="988">
        <v>0.077618824880630946</v>
      </c>
      <c r="G255" s="988">
        <v>0.08038967346575443</v>
      </c>
      <c r="H255" s="988">
        <v>0.080094763164268459</v>
      </c>
      <c r="I255" s="988">
        <v>0.065208682870087145</v>
      </c>
      <c r="J255" s="989">
        <v>0.066690645473343288</v>
      </c>
    </row>
    <row r="256" spans="1:10" s="941" customFormat="1">
      <c r="A256" s="182"/>
      <c r="B256" s="1004"/>
      <c r="C256" s="1001" t="s">
        <v>524</v>
      </c>
      <c r="D256" s="1002">
        <v>0.12835328168325402</v>
      </c>
      <c r="E256" s="1002">
        <v>0.1220634101126479</v>
      </c>
      <c r="F256" s="1002">
        <v>0.11242688501206426</v>
      </c>
      <c r="G256" s="1002">
        <v>0.12859443006819909</v>
      </c>
      <c r="H256" s="1002">
        <v>0.14319054164815406</v>
      </c>
      <c r="I256" s="1002">
        <v>0.15597789558900682</v>
      </c>
      <c r="J256" s="1003">
        <v>0.17907898388985513</v>
      </c>
    </row>
    <row r="257" spans="1:10" s="941" customFormat="1">
      <c r="A257" s="182"/>
      <c r="B257" s="998" t="s">
        <v>233</v>
      </c>
      <c r="C257" s="999" t="s">
        <v>527</v>
      </c>
      <c r="D257" s="1015">
        <v>105000</v>
      </c>
      <c r="E257" s="1015">
        <v>107000</v>
      </c>
      <c r="F257" s="1015">
        <v>109000</v>
      </c>
      <c r="G257" s="1015">
        <v>110000</v>
      </c>
      <c r="H257" s="1015">
        <v>110000</v>
      </c>
      <c r="I257" s="1015">
        <v>104000</v>
      </c>
      <c r="J257" s="1016">
        <v>109000</v>
      </c>
    </row>
    <row r="258" spans="1:10" s="941" customFormat="1">
      <c r="A258" s="182"/>
      <c r="B258" s="998"/>
      <c r="C258" s="999" t="s">
        <v>522</v>
      </c>
      <c r="D258" s="988">
        <v>0.87184263987004629</v>
      </c>
      <c r="E258" s="988">
        <v>0.86648243638398292</v>
      </c>
      <c r="F258" s="988">
        <v>0.87283200508205283</v>
      </c>
      <c r="G258" s="988">
        <v>0.86261905409110784</v>
      </c>
      <c r="H258" s="988">
        <v>0.849229112196256</v>
      </c>
      <c r="I258" s="988">
        <v>0.84365150034121739</v>
      </c>
      <c r="J258" s="989">
        <v>0.809316294730944</v>
      </c>
    </row>
    <row r="259" spans="1:10" s="941" customFormat="1">
      <c r="A259" s="182"/>
      <c r="B259" s="998"/>
      <c r="C259" s="999" t="s">
        <v>523</v>
      </c>
      <c r="D259" s="988">
        <v>0.044378596114411015</v>
      </c>
      <c r="E259" s="988">
        <v>0.04648935553003359</v>
      </c>
      <c r="F259" s="988">
        <v>0.048482758957012428</v>
      </c>
      <c r="G259" s="988">
        <v>0.051476282587941805</v>
      </c>
      <c r="H259" s="988">
        <v>0.052062920646279785</v>
      </c>
      <c r="I259" s="988">
        <v>0.052848899134134646</v>
      </c>
      <c r="J259" s="989">
        <v>0.046013993498854808</v>
      </c>
    </row>
    <row r="260" spans="1:10" s="941" customFormat="1">
      <c r="A260" s="182"/>
      <c r="B260" s="1004"/>
      <c r="C260" s="1001" t="s">
        <v>524</v>
      </c>
      <c r="D260" s="1002">
        <v>0.08377876401554267</v>
      </c>
      <c r="E260" s="1002">
        <v>0.087028301512206183</v>
      </c>
      <c r="F260" s="1002">
        <v>0.0786853279737697</v>
      </c>
      <c r="G260" s="1002">
        <v>0.085904663320950328</v>
      </c>
      <c r="H260" s="1002">
        <v>0.098708057973015059</v>
      </c>
      <c r="I260" s="1002">
        <v>0.10349969681857385</v>
      </c>
      <c r="J260" s="1003">
        <v>0.14466961997464056</v>
      </c>
    </row>
    <row r="261" spans="1:10" s="941" customFormat="1">
      <c r="A261" s="182"/>
      <c r="B261" s="998" t="s">
        <v>109</v>
      </c>
      <c r="C261" s="999" t="s">
        <v>527</v>
      </c>
      <c r="D261" s="1015">
        <v>19000</v>
      </c>
      <c r="E261" s="1015">
        <v>20000</v>
      </c>
      <c r="F261" s="1015">
        <v>20500</v>
      </c>
      <c r="G261" s="1015">
        <v>21500</v>
      </c>
      <c r="H261" s="1015">
        <v>22000</v>
      </c>
      <c r="I261" s="1015">
        <v>21500</v>
      </c>
      <c r="J261" s="1016">
        <v>22000</v>
      </c>
    </row>
    <row r="262" spans="1:10" s="941" customFormat="1">
      <c r="A262" s="182"/>
      <c r="B262" s="998"/>
      <c r="C262" s="999" t="s">
        <v>522</v>
      </c>
      <c r="D262" s="988">
        <v>0.938356328185909</v>
      </c>
      <c r="E262" s="988">
        <v>0.93688338275804972</v>
      </c>
      <c r="F262" s="988">
        <v>0.93454551144632036</v>
      </c>
      <c r="G262" s="988">
        <v>0.92863983505055847</v>
      </c>
      <c r="H262" s="988">
        <v>0.92888542873365343</v>
      </c>
      <c r="I262" s="988">
        <v>0.92870613701853377</v>
      </c>
      <c r="J262" s="989">
        <v>0.92075548198692181</v>
      </c>
    </row>
    <row r="263" spans="1:10" s="941" customFormat="1">
      <c r="A263" s="182"/>
      <c r="B263" s="998"/>
      <c r="C263" s="999" t="s">
        <v>523</v>
      </c>
      <c r="D263" s="988">
        <v>0.031062581676855404</v>
      </c>
      <c r="E263" s="988">
        <v>0.031480282799696932</v>
      </c>
      <c r="F263" s="988">
        <v>0.034868050448307694</v>
      </c>
      <c r="G263" s="988">
        <v>0.038004520816068567</v>
      </c>
      <c r="H263" s="988">
        <v>0.036795489891846278</v>
      </c>
      <c r="I263" s="988">
        <v>0.033044121910678508</v>
      </c>
      <c r="J263" s="989">
        <v>0.037264072409148009</v>
      </c>
    </row>
    <row r="264" spans="1:10" s="941" customFormat="1">
      <c r="A264" s="182"/>
      <c r="B264" s="1005"/>
      <c r="C264" s="999" t="s">
        <v>524</v>
      </c>
      <c r="D264" s="988">
        <v>0.030580558689620244</v>
      </c>
      <c r="E264" s="988">
        <v>0.031636334442253368</v>
      </c>
      <c r="F264" s="988">
        <v>0.030586438105371865</v>
      </c>
      <c r="G264" s="988">
        <v>0.033355644133372823</v>
      </c>
      <c r="H264" s="988">
        <v>0.034319538529478728</v>
      </c>
      <c r="I264" s="988">
        <v>0.038249274951593519</v>
      </c>
      <c r="J264" s="989">
        <v>0.041980904261247537</v>
      </c>
    </row>
    <row r="265" spans="1:10" s="941" customFormat="1">
      <c r="A265" s="182"/>
      <c r="B265" s="954" t="s">
        <v>301</v>
      </c>
      <c r="C265" s="1017"/>
      <c r="D265" s="1018"/>
      <c r="E265" s="1018" t="s">
        <v>301</v>
      </c>
      <c r="F265" s="1018"/>
      <c r="G265" s="1018"/>
      <c r="H265" s="1018"/>
      <c r="I265" s="1018"/>
      <c r="J265" s="1019"/>
    </row>
    <row r="266" spans="1:10" s="941" customFormat="1" ht="15">
      <c r="A266" s="182"/>
      <c r="B266" s="996" t="s">
        <v>232</v>
      </c>
      <c r="C266" s="997" t="s">
        <v>527</v>
      </c>
      <c r="D266" s="920">
        <v>131000</v>
      </c>
      <c r="E266" s="920">
        <v>131000</v>
      </c>
      <c r="F266" s="920">
        <v>131000</v>
      </c>
      <c r="G266" s="920">
        <v>136000</v>
      </c>
      <c r="H266" s="920">
        <v>139000</v>
      </c>
      <c r="I266" s="920">
        <v>135000</v>
      </c>
      <c r="J266" s="921">
        <v>136000</v>
      </c>
    </row>
    <row r="267" spans="1:10" s="941" customFormat="1">
      <c r="A267" s="182"/>
      <c r="B267" s="998"/>
      <c r="C267" s="999" t="s">
        <v>522</v>
      </c>
      <c r="D267" s="988">
        <v>0.93482367217833739</v>
      </c>
      <c r="E267" s="988">
        <v>0.93181112451418524</v>
      </c>
      <c r="F267" s="988">
        <v>0.93033102149109681</v>
      </c>
      <c r="G267" s="988">
        <v>0.93134812289577329</v>
      </c>
      <c r="H267" s="988">
        <v>0.92881444368698729</v>
      </c>
      <c r="I267" s="988">
        <v>0.93116350119357361</v>
      </c>
      <c r="J267" s="989">
        <v>0.90137966737221942</v>
      </c>
    </row>
    <row r="268" spans="1:10" s="941" customFormat="1">
      <c r="A268" s="182"/>
      <c r="B268" s="998"/>
      <c r="C268" s="999" t="s">
        <v>523</v>
      </c>
      <c r="D268" s="988">
        <v>0.02587084636820482</v>
      </c>
      <c r="E268" s="988">
        <v>0.027133017294292183</v>
      </c>
      <c r="F268" s="988">
        <v>0.028797200302642829</v>
      </c>
      <c r="G268" s="988">
        <v>0.02901138792334609</v>
      </c>
      <c r="H268" s="988">
        <v>0.029393198951430621</v>
      </c>
      <c r="I268" s="988">
        <v>0.027242587089652243</v>
      </c>
      <c r="J268" s="989">
        <v>0.026656239315937545</v>
      </c>
    </row>
    <row r="269" spans="1:10" s="941" customFormat="1">
      <c r="A269" s="182"/>
      <c r="B269" s="1000"/>
      <c r="C269" s="1001" t="s">
        <v>524</v>
      </c>
      <c r="D269" s="1002">
        <v>0.039305557727239621</v>
      </c>
      <c r="E269" s="1002">
        <v>0.04105585819152259</v>
      </c>
      <c r="F269" s="1002">
        <v>0.040871778206260423</v>
      </c>
      <c r="G269" s="1002">
        <v>0.039640562760061011</v>
      </c>
      <c r="H269" s="1002">
        <v>0.041792357361582072</v>
      </c>
      <c r="I269" s="1002">
        <v>0.041593911716774228</v>
      </c>
      <c r="J269" s="1003">
        <v>0.071964093311843114</v>
      </c>
    </row>
    <row r="270" spans="1:10" s="941" customFormat="1">
      <c r="A270" s="182"/>
      <c r="B270" s="998" t="s">
        <v>607</v>
      </c>
      <c r="C270" s="999" t="s">
        <v>527</v>
      </c>
      <c r="D270" s="1015">
        <v>11000</v>
      </c>
      <c r="E270" s="1015">
        <v>10500</v>
      </c>
      <c r="F270" s="1015">
        <v>10500</v>
      </c>
      <c r="G270" s="1015">
        <v>10500</v>
      </c>
      <c r="H270" s="1015">
        <v>10500</v>
      </c>
      <c r="I270" s="1015">
        <v>11000</v>
      </c>
      <c r="J270" s="1016">
        <v>11500</v>
      </c>
    </row>
    <row r="271" spans="1:10" s="941" customFormat="1">
      <c r="A271" s="182"/>
      <c r="B271" s="998"/>
      <c r="C271" s="999" t="s">
        <v>522</v>
      </c>
      <c r="D271" s="988">
        <v>0.97816526523965275</v>
      </c>
      <c r="E271" s="988">
        <v>0.97228123428794</v>
      </c>
      <c r="F271" s="988">
        <v>0.97400723039964654</v>
      </c>
      <c r="G271" s="988">
        <v>0.97257941372921319</v>
      </c>
      <c r="H271" s="988">
        <v>0.97323713334682649</v>
      </c>
      <c r="I271" s="988">
        <v>0.97142568053387923</v>
      </c>
      <c r="J271" s="989">
        <v>0.96815004001383975</v>
      </c>
    </row>
    <row r="272" spans="1:10" s="941" customFormat="1">
      <c r="A272" s="182"/>
      <c r="B272" s="998"/>
      <c r="C272" s="999" t="s">
        <v>523</v>
      </c>
      <c r="D272" s="988">
        <v>0.011763488754252543</v>
      </c>
      <c r="E272" s="988">
        <v>0.013371109377940525</v>
      </c>
      <c r="F272" s="988">
        <v>0.013808276880115463</v>
      </c>
      <c r="G272" s="988">
        <v>0.014619025277277972</v>
      </c>
      <c r="H272" s="988">
        <v>0.016366540572847924</v>
      </c>
      <c r="I272" s="988">
        <v>0.017223208665418464</v>
      </c>
      <c r="J272" s="989">
        <v>0.013878507593825631</v>
      </c>
    </row>
    <row r="273" spans="1:10" s="941" customFormat="1">
      <c r="A273" s="182"/>
      <c r="B273" s="1004"/>
      <c r="C273" s="1001" t="s">
        <v>524</v>
      </c>
      <c r="D273" s="1002">
        <v>0.01007124600609466</v>
      </c>
      <c r="E273" s="1002">
        <v>0.014347656334119503</v>
      </c>
      <c r="F273" s="1002">
        <v>0.012184492720238069</v>
      </c>
      <c r="G273" s="1002">
        <v>0.012801560993508921</v>
      </c>
      <c r="H273" s="1002">
        <v>0.010397276297497794</v>
      </c>
      <c r="I273" s="1002">
        <v>0.01135111080070236</v>
      </c>
      <c r="J273" s="1003">
        <v>0.0179705719998204</v>
      </c>
    </row>
    <row r="274" spans="1:10" s="941" customFormat="1">
      <c r="A274" s="182"/>
      <c r="B274" s="998" t="s">
        <v>102</v>
      </c>
      <c r="C274" s="999" t="s">
        <v>527</v>
      </c>
      <c r="D274" s="1015">
        <v>5900</v>
      </c>
      <c r="E274" s="1015">
        <v>5800</v>
      </c>
      <c r="F274" s="1015">
        <v>5800</v>
      </c>
      <c r="G274" s="1015">
        <v>5800</v>
      </c>
      <c r="H274" s="1015">
        <v>5600</v>
      </c>
      <c r="I274" s="1015">
        <v>5400</v>
      </c>
      <c r="J274" s="1016">
        <v>5400</v>
      </c>
    </row>
    <row r="275" spans="1:10" s="941" customFormat="1">
      <c r="A275" s="182"/>
      <c r="B275" s="998"/>
      <c r="C275" s="999" t="s">
        <v>522</v>
      </c>
      <c r="D275" s="988">
        <v>0.8276240770951413</v>
      </c>
      <c r="E275" s="988">
        <v>0.828000319044531</v>
      </c>
      <c r="F275" s="988">
        <v>0.83357763575968891</v>
      </c>
      <c r="G275" s="988">
        <v>0.83724828472456936</v>
      </c>
      <c r="H275" s="988">
        <v>0.83356171340291052</v>
      </c>
      <c r="I275" s="988">
        <v>0.8402182557214809</v>
      </c>
      <c r="J275" s="989">
        <v>0.81993056189700564</v>
      </c>
    </row>
    <row r="276" spans="1:10" s="941" customFormat="1">
      <c r="A276" s="182"/>
      <c r="B276" s="998"/>
      <c r="C276" s="999" t="s">
        <v>523</v>
      </c>
      <c r="D276" s="988">
        <v>0.06729006542323282</v>
      </c>
      <c r="E276" s="988">
        <v>0.07064755636164391</v>
      </c>
      <c r="F276" s="988">
        <v>0.071410773479238882</v>
      </c>
      <c r="G276" s="988">
        <v>0.069496320672007075</v>
      </c>
      <c r="H276" s="988">
        <v>0.06428379238024301</v>
      </c>
      <c r="I276" s="988">
        <v>0.05828620659185297</v>
      </c>
      <c r="J276" s="989">
        <v>0.049454614577528963</v>
      </c>
    </row>
    <row r="277" spans="1:10" s="941" customFormat="1">
      <c r="A277" s="182"/>
      <c r="B277" s="1004"/>
      <c r="C277" s="1001" t="s">
        <v>524</v>
      </c>
      <c r="D277" s="1002">
        <v>0.10508585748162601</v>
      </c>
      <c r="E277" s="1002">
        <v>0.10135212459382509</v>
      </c>
      <c r="F277" s="1002">
        <v>0.095011590761072226</v>
      </c>
      <c r="G277" s="1002">
        <v>0.0932571103077802</v>
      </c>
      <c r="H277" s="1002">
        <v>0.10215449421684643</v>
      </c>
      <c r="I277" s="1002">
        <v>0.10149553768666608</v>
      </c>
      <c r="J277" s="1003">
        <v>0.1306148235254653</v>
      </c>
    </row>
    <row r="278" spans="1:10" s="941" customFormat="1">
      <c r="A278" s="182"/>
      <c r="B278" s="998" t="s">
        <v>233</v>
      </c>
      <c r="C278" s="999" t="s">
        <v>527</v>
      </c>
      <c r="D278" s="1015">
        <v>97000</v>
      </c>
      <c r="E278" s="1015">
        <v>97000</v>
      </c>
      <c r="F278" s="1015">
        <v>97000</v>
      </c>
      <c r="G278" s="1015">
        <v>100000</v>
      </c>
      <c r="H278" s="1015">
        <v>103000</v>
      </c>
      <c r="I278" s="1015">
        <v>98000</v>
      </c>
      <c r="J278" s="1016">
        <v>99000</v>
      </c>
    </row>
    <row r="279" spans="1:10" s="941" customFormat="1">
      <c r="A279" s="182"/>
      <c r="B279" s="998"/>
      <c r="C279" s="999" t="s">
        <v>522</v>
      </c>
      <c r="D279" s="988">
        <v>0.93401013335416183</v>
      </c>
      <c r="E279" s="988">
        <v>0.93171164033099707</v>
      </c>
      <c r="F279" s="988">
        <v>0.92920756565166762</v>
      </c>
      <c r="G279" s="988">
        <v>0.9299140674821742</v>
      </c>
      <c r="H279" s="988">
        <v>0.92652420825613013</v>
      </c>
      <c r="I279" s="988">
        <v>0.92848301142917233</v>
      </c>
      <c r="J279" s="989">
        <v>0.88963394213342928</v>
      </c>
    </row>
    <row r="280" spans="1:10" s="941" customFormat="1">
      <c r="A280" s="182"/>
      <c r="B280" s="998"/>
      <c r="C280" s="999" t="s">
        <v>523</v>
      </c>
      <c r="D280" s="988">
        <v>0.024176080987276385</v>
      </c>
      <c r="E280" s="988">
        <v>0.025228658960545013</v>
      </c>
      <c r="F280" s="988">
        <v>0.026959022471987965</v>
      </c>
      <c r="G280" s="988">
        <v>0.027289025356675881</v>
      </c>
      <c r="H280" s="988">
        <v>0.028363206828375342</v>
      </c>
      <c r="I280" s="988">
        <v>0.026105894912957638</v>
      </c>
      <c r="J280" s="989">
        <v>0.026293268647567494</v>
      </c>
    </row>
    <row r="281" spans="1:10" s="941" customFormat="1">
      <c r="A281" s="182"/>
      <c r="B281" s="1004"/>
      <c r="C281" s="1001" t="s">
        <v>524</v>
      </c>
      <c r="D281" s="1002">
        <v>0.041813785658561843</v>
      </c>
      <c r="E281" s="1002">
        <v>0.043059597701966372</v>
      </c>
      <c r="F281" s="1002">
        <v>0.043833411876344451</v>
      </c>
      <c r="G281" s="1002">
        <v>0.042796907161149783</v>
      </c>
      <c r="H281" s="1002">
        <v>0.04511258491549458</v>
      </c>
      <c r="I281" s="1002">
        <v>0.045411093657870057</v>
      </c>
      <c r="J281" s="1003">
        <v>0.084072688466543533</v>
      </c>
    </row>
    <row r="282" spans="1:10" s="941" customFormat="1">
      <c r="A282" s="182"/>
      <c r="B282" s="998" t="s">
        <v>109</v>
      </c>
      <c r="C282" s="999" t="s">
        <v>527</v>
      </c>
      <c r="D282" s="1015">
        <v>18000</v>
      </c>
      <c r="E282" s="1015">
        <v>17500</v>
      </c>
      <c r="F282" s="1015">
        <v>18000</v>
      </c>
      <c r="G282" s="1015">
        <v>19500</v>
      </c>
      <c r="H282" s="1015">
        <v>19500</v>
      </c>
      <c r="I282" s="1015">
        <v>19500</v>
      </c>
      <c r="J282" s="1016">
        <v>20000</v>
      </c>
    </row>
    <row r="283" spans="1:10" s="941" customFormat="1">
      <c r="A283" s="182"/>
      <c r="B283" s="998"/>
      <c r="C283" s="999" t="s">
        <v>522</v>
      </c>
      <c r="D283" s="988">
        <v>0.94868431327495573</v>
      </c>
      <c r="E283" s="988">
        <v>0.94190709859381</v>
      </c>
      <c r="F283" s="988">
        <v>0.94170703538809708</v>
      </c>
      <c r="G283" s="988">
        <v>0.94470863703851959</v>
      </c>
      <c r="H283" s="988">
        <v>0.944433114465468</v>
      </c>
      <c r="I283" s="988">
        <v>0.94690619005324994</v>
      </c>
      <c r="J283" s="989">
        <v>0.94365953185630247</v>
      </c>
    </row>
    <row r="284" spans="1:10" s="941" customFormat="1">
      <c r="A284" s="182"/>
      <c r="B284" s="998"/>
      <c r="C284" s="999" t="s">
        <v>523</v>
      </c>
      <c r="D284" s="988">
        <v>0.02980582813348831</v>
      </c>
      <c r="E284" s="988">
        <v>0.03177083631902685</v>
      </c>
      <c r="F284" s="988">
        <v>0.033694999733651559</v>
      </c>
      <c r="G284" s="988">
        <v>0.03344756528682908</v>
      </c>
      <c r="H284" s="988">
        <v>0.031869408954281656</v>
      </c>
      <c r="I284" s="988">
        <v>0.030168550490118545</v>
      </c>
      <c r="J284" s="989">
        <v>0.029601702340718489</v>
      </c>
    </row>
    <row r="285" spans="1:10" s="941" customFormat="1" ht="15" thickBot="1">
      <c r="A285" s="182"/>
      <c r="B285" s="1020"/>
      <c r="C285" s="1011" t="s">
        <v>524</v>
      </c>
      <c r="D285" s="990">
        <v>0.021509858591555943</v>
      </c>
      <c r="E285" s="990">
        <v>0.026322065087163143</v>
      </c>
      <c r="F285" s="990">
        <v>0.024598514050292078</v>
      </c>
      <c r="G285" s="990">
        <v>0.021843797674651329</v>
      </c>
      <c r="H285" s="990">
        <v>0.023697988991359723</v>
      </c>
      <c r="I285" s="990">
        <v>0.022924752507371041</v>
      </c>
      <c r="J285" s="991">
        <v>0.026739266491425707</v>
      </c>
    </row>
    <row r="295" ht="15" customHeight="1"/>
    <row r="415" ht="15" customHeight="1"/>
    <row r="435" ht="15" customHeight="1"/>
  </sheetData>
  <pageMargins left="0.7" right="0.7" top="0.75" bottom="0.75" header="0.3" footer="0.3"/>
  <headerFooter scaleWithDoc="1" alignWithMargins="0" differentFirst="0" differentOddEven="0">
    <oddFooter>&amp;L_x000D_&amp;1#&amp;"Calibri"&amp;10&amp;K000000 Internal</oddFooter>
  </headerFooter>
  <drawing r:id="rId1"/>
  <extLst/>
</worksheet>
</file>

<file path=xl/worksheets/sheet3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HC487"/>
  <sheetViews>
    <sheetView zoomScale="85" view="normal" workbookViewId="0">
      <selection pane="topLeft" activeCell="E18" sqref="E18"/>
    </sheetView>
  </sheetViews>
  <sheetFormatPr defaultColWidth="9.140625" defaultRowHeight="14.25"/>
  <cols>
    <col min="1" max="1" width="4.5703125" style="17" customWidth="1"/>
    <col min="2" max="2" width="35.5703125" style="17" customWidth="1"/>
    <col min="3" max="3" width="16.5703125" style="62" customWidth="1"/>
    <col min="4" max="4" width="16.5703125" style="1021" customWidth="1"/>
    <col min="5" max="5" width="16.5703125" style="62" customWidth="1"/>
    <col min="6" max="6" width="16.5703125" style="1021" customWidth="1"/>
    <col min="7" max="7" width="16.5703125" style="62" customWidth="1"/>
    <col min="8" max="8" width="16.5703125" style="1021" customWidth="1"/>
    <col min="9" max="9" width="16.5703125" style="62" customWidth="1"/>
    <col min="10" max="10" width="16.5703125" style="1021" customWidth="1"/>
    <col min="11" max="20" width="16.5703125" style="17" customWidth="1"/>
    <col min="21" max="16384" width="9.140625" style="17" customWidth="1"/>
  </cols>
  <sheetData>
    <row r="1" s="862" customFormat="1"/>
    <row r="2" s="863" customFormat="1"/>
    <row r="3" s="864" customFormat="1"/>
    <row r="4" spans="3:10">
      <c r="C4" s="17"/>
      <c r="D4" s="17"/>
      <c r="E4" s="17"/>
      <c r="F4" s="17"/>
      <c r="G4" s="17"/>
      <c r="H4" s="17"/>
      <c r="I4" s="17"/>
      <c r="J4" s="17"/>
    </row>
    <row r="5" spans="2:2" s="866" customFormat="1" ht="18">
      <c r="B5" s="865" t="s">
        <v>489</v>
      </c>
    </row>
    <row r="6" spans="2:2" s="866" customFormat="1" ht="15.75">
      <c r="B6" s="867" t="s">
        <v>564</v>
      </c>
    </row>
    <row r="7" spans="2:15" s="16" customFormat="1">
      <c r="B7" s="86"/>
      <c r="C7" s="86"/>
      <c r="D7" s="86"/>
      <c r="E7" s="86"/>
      <c r="F7" s="86"/>
      <c r="G7" s="86"/>
      <c r="H7" s="86"/>
      <c r="I7" s="86"/>
      <c r="J7" s="86"/>
      <c r="K7" s="86"/>
      <c r="L7" s="86"/>
      <c r="M7" s="86"/>
      <c r="N7" s="86"/>
      <c r="O7" s="86"/>
    </row>
    <row r="9" ht="15" customHeight="1"/>
    <row r="11" ht="15" customHeight="1"/>
    <row r="12" ht="15" customHeight="1"/>
    <row r="14" ht="15.6" customHeight="1"/>
    <row r="17" spans="2:10" ht="15">
      <c r="B17" s="1022" t="s">
        <v>528</v>
      </c>
      <c r="D17" s="1023"/>
      <c r="F17" s="1023"/>
      <c r="H17" s="1023"/>
      <c r="J17" s="1023"/>
    </row>
    <row r="18" spans="2:10">
      <c r="B18" s="380" t="s">
        <v>529</v>
      </c>
      <c r="D18" s="1024"/>
      <c r="F18" s="1024"/>
      <c r="H18" s="1024"/>
      <c r="J18" s="1024"/>
    </row>
    <row r="20" spans="2:2" ht="15.75" thickBot="1">
      <c r="B20" s="90" t="s">
        <v>258</v>
      </c>
    </row>
    <row r="21" spans="2:10" ht="15" thickBot="1">
      <c r="B21" s="872"/>
      <c r="C21" s="1025" t="s">
        <v>232</v>
      </c>
      <c r="D21" s="1026"/>
      <c r="E21" s="1027" t="s">
        <v>108</v>
      </c>
      <c r="F21" s="1027"/>
      <c r="G21" s="1025" t="s">
        <v>106</v>
      </c>
      <c r="H21" s="1026"/>
      <c r="I21" s="1027" t="s">
        <v>89</v>
      </c>
      <c r="J21" s="1028"/>
    </row>
    <row r="22" spans="2:10" ht="15">
      <c r="B22" s="309" t="s">
        <v>530</v>
      </c>
      <c r="C22" s="1029"/>
      <c r="D22" s="1030">
        <v>58000</v>
      </c>
      <c r="E22" s="1031"/>
      <c r="F22" s="147">
        <v>600</v>
      </c>
      <c r="G22" s="1032"/>
      <c r="H22" s="1030">
        <v>3700</v>
      </c>
      <c r="I22" s="1031"/>
      <c r="J22" s="148">
        <v>38000</v>
      </c>
    </row>
    <row r="23" spans="2:10">
      <c r="B23" s="1033">
        <v>1</v>
      </c>
      <c r="C23" s="1029" t="s">
        <v>531</v>
      </c>
      <c r="D23" s="957">
        <v>0.15214872460008647</v>
      </c>
      <c r="E23" s="28" t="s">
        <v>532</v>
      </c>
      <c r="F23" s="248">
        <v>0.14238410596026491</v>
      </c>
      <c r="G23" s="1029" t="s">
        <v>533</v>
      </c>
      <c r="H23" s="957">
        <v>0.21624558543873948</v>
      </c>
      <c r="I23" s="28" t="s">
        <v>534</v>
      </c>
      <c r="J23" s="249">
        <v>0.1657472939217319</v>
      </c>
    </row>
    <row r="24" spans="2:10">
      <c r="B24" s="1033">
        <v>2</v>
      </c>
      <c r="C24" s="1029" t="s">
        <v>534</v>
      </c>
      <c r="D24" s="957">
        <v>0.13608300907911802</v>
      </c>
      <c r="E24" s="28" t="s">
        <v>535</v>
      </c>
      <c r="F24" s="248">
        <v>0.079470198675496692</v>
      </c>
      <c r="G24" s="1029" t="s">
        <v>531</v>
      </c>
      <c r="H24" s="957">
        <v>0.17712578103776147</v>
      </c>
      <c r="I24" s="28" t="s">
        <v>531</v>
      </c>
      <c r="J24" s="249">
        <v>0.15180058284762699</v>
      </c>
    </row>
    <row r="25" spans="2:10">
      <c r="B25" s="1033">
        <v>3</v>
      </c>
      <c r="C25" s="1029" t="s">
        <v>533</v>
      </c>
      <c r="D25" s="957">
        <v>0.085015131863380888</v>
      </c>
      <c r="E25" s="28" t="s">
        <v>534</v>
      </c>
      <c r="F25" s="248">
        <v>0.079470198675496692</v>
      </c>
      <c r="G25" s="1029" t="s">
        <v>536</v>
      </c>
      <c r="H25" s="957">
        <v>0.17631078511274109</v>
      </c>
      <c r="I25" s="28" t="s">
        <v>533</v>
      </c>
      <c r="J25" s="249">
        <v>0.06705349708576186</v>
      </c>
    </row>
    <row r="26" spans="2:10">
      <c r="B26" s="1033">
        <v>4</v>
      </c>
      <c r="C26" s="1029" t="s">
        <v>537</v>
      </c>
      <c r="D26" s="957">
        <v>0.070575010808473837</v>
      </c>
      <c r="E26" s="28" t="s">
        <v>531</v>
      </c>
      <c r="F26" s="248">
        <v>0.0695364238410596</v>
      </c>
      <c r="G26" s="1029" t="s">
        <v>532</v>
      </c>
      <c r="H26" s="957">
        <v>0.076609616951915246</v>
      </c>
      <c r="I26" s="28" t="s">
        <v>537</v>
      </c>
      <c r="J26" s="249">
        <v>0.060600541215653621</v>
      </c>
    </row>
    <row r="27" spans="2:10" ht="15" thickBot="1">
      <c r="B27" s="1034">
        <v>5</v>
      </c>
      <c r="C27" s="1035" t="s">
        <v>536</v>
      </c>
      <c r="D27" s="958">
        <v>0.064643320363164725</v>
      </c>
      <c r="E27" s="1036" t="s">
        <v>537</v>
      </c>
      <c r="F27" s="252">
        <v>0.056291390728476824</v>
      </c>
      <c r="G27" s="1035" t="s">
        <v>534</v>
      </c>
      <c r="H27" s="958">
        <v>0.070632980168432488</v>
      </c>
      <c r="I27" s="1036" t="s">
        <v>538</v>
      </c>
      <c r="J27" s="253">
        <v>0.050764987510407991</v>
      </c>
    </row>
    <row r="28" spans="3:10">
      <c r="C28" s="17"/>
      <c r="D28" s="17"/>
      <c r="E28" s="17"/>
      <c r="F28" s="17"/>
      <c r="G28" s="17"/>
      <c r="H28" s="17"/>
      <c r="I28" s="17"/>
      <c r="J28" s="17"/>
    </row>
    <row r="29" spans="2:10" ht="15.75" thickBot="1">
      <c r="B29" s="90" t="s">
        <v>243</v>
      </c>
      <c r="C29" s="17"/>
      <c r="D29" s="17"/>
      <c r="E29" s="17"/>
      <c r="F29" s="17"/>
      <c r="G29" s="17"/>
      <c r="H29" s="17"/>
      <c r="I29" s="17"/>
      <c r="J29" s="17"/>
    </row>
    <row r="30" spans="2:20" ht="15.75" thickBot="1">
      <c r="B30" s="872"/>
      <c r="C30" s="1037" t="s">
        <v>232</v>
      </c>
      <c r="D30" s="1027"/>
      <c r="E30" s="1027"/>
      <c r="F30" s="1027"/>
      <c r="G30" s="1027"/>
      <c r="H30" s="1027"/>
      <c r="I30" s="1027"/>
      <c r="J30" s="1027"/>
      <c r="K30" s="1027"/>
      <c r="L30" s="1027"/>
      <c r="M30" s="1027"/>
      <c r="N30" s="1027"/>
      <c r="O30" s="1027"/>
      <c r="P30" s="1027"/>
      <c r="Q30" s="1027"/>
      <c r="R30" s="1027"/>
      <c r="S30" s="1027"/>
      <c r="T30" s="1028"/>
    </row>
    <row r="31" spans="2:20">
      <c r="B31" s="1038"/>
      <c r="C31" s="1039" t="s">
        <v>244</v>
      </c>
      <c r="D31" s="1040"/>
      <c r="E31" s="1039" t="s">
        <v>245</v>
      </c>
      <c r="F31" s="1041"/>
      <c r="G31" s="1040" t="s">
        <v>246</v>
      </c>
      <c r="H31" s="1040"/>
      <c r="I31" s="1039" t="s">
        <v>247</v>
      </c>
      <c r="J31" s="1041"/>
      <c r="K31" s="1040" t="s">
        <v>248</v>
      </c>
      <c r="L31" s="1040"/>
      <c r="M31" s="1039" t="s">
        <v>249</v>
      </c>
      <c r="N31" s="1041"/>
      <c r="O31" s="1040" t="s">
        <v>250</v>
      </c>
      <c r="P31" s="1040"/>
      <c r="Q31" s="1039" t="s">
        <v>251</v>
      </c>
      <c r="R31" s="1041"/>
      <c r="S31" s="1040" t="s">
        <v>252</v>
      </c>
      <c r="T31" s="1042"/>
    </row>
    <row r="32" spans="2:20" ht="15">
      <c r="B32" s="309" t="s">
        <v>530</v>
      </c>
      <c r="C32" s="1029"/>
      <c r="D32" s="1030">
        <v>8100</v>
      </c>
      <c r="E32" s="1043"/>
      <c r="F32" s="1030">
        <v>4200</v>
      </c>
      <c r="G32" s="1031"/>
      <c r="H32" s="147">
        <v>13000</v>
      </c>
      <c r="I32" s="1043"/>
      <c r="J32" s="1030">
        <v>1100</v>
      </c>
      <c r="K32" s="1031"/>
      <c r="L32" s="147">
        <v>4300</v>
      </c>
      <c r="M32" s="1043"/>
      <c r="N32" s="1030">
        <v>12500</v>
      </c>
      <c r="O32" s="1031"/>
      <c r="P32" s="147">
        <v>6200</v>
      </c>
      <c r="Q32" s="1043"/>
      <c r="R32" s="1030">
        <v>5500</v>
      </c>
      <c r="S32" s="1031"/>
      <c r="T32" s="148">
        <v>3100</v>
      </c>
    </row>
    <row r="33" spans="2:20">
      <c r="B33" s="1033">
        <v>1</v>
      </c>
      <c r="C33" s="1029" t="s">
        <v>531</v>
      </c>
      <c r="D33" s="957">
        <v>0.14870210135970333</v>
      </c>
      <c r="E33" s="1029" t="s">
        <v>531</v>
      </c>
      <c r="F33" s="957">
        <v>0.16999524488825488</v>
      </c>
      <c r="G33" s="28" t="s">
        <v>534</v>
      </c>
      <c r="H33" s="248">
        <v>0.18960244648318042</v>
      </c>
      <c r="I33" s="1029" t="s">
        <v>534</v>
      </c>
      <c r="J33" s="957">
        <v>0.29619312906220985</v>
      </c>
      <c r="K33" s="28" t="s">
        <v>531</v>
      </c>
      <c r="L33" s="248">
        <v>0.15258982734484366</v>
      </c>
      <c r="M33" s="1029" t="s">
        <v>531</v>
      </c>
      <c r="N33" s="957">
        <v>0.1547665905691569</v>
      </c>
      <c r="O33" s="28" t="s">
        <v>531</v>
      </c>
      <c r="P33" s="248">
        <v>0.19847204161248375</v>
      </c>
      <c r="Q33" s="1029" t="s">
        <v>534</v>
      </c>
      <c r="R33" s="957">
        <v>0.17565344543959058</v>
      </c>
      <c r="S33" s="28" t="s">
        <v>534</v>
      </c>
      <c r="T33" s="249">
        <v>0.19468739876903143</v>
      </c>
    </row>
    <row r="34" spans="2:20">
      <c r="B34" s="1033">
        <v>2</v>
      </c>
      <c r="C34" s="1029" t="s">
        <v>533</v>
      </c>
      <c r="D34" s="957">
        <v>0.12608158220024721</v>
      </c>
      <c r="E34" s="1029" t="s">
        <v>534</v>
      </c>
      <c r="F34" s="957">
        <v>0.13575844032334761</v>
      </c>
      <c r="G34" s="28" t="s">
        <v>531</v>
      </c>
      <c r="H34" s="248">
        <v>0.12945973496432212</v>
      </c>
      <c r="I34" s="1029" t="s">
        <v>531</v>
      </c>
      <c r="J34" s="957">
        <v>0.0882079851439183</v>
      </c>
      <c r="K34" s="28" t="s">
        <v>534</v>
      </c>
      <c r="L34" s="248">
        <v>0.14209052729818011</v>
      </c>
      <c r="M34" s="1029" t="s">
        <v>533</v>
      </c>
      <c r="N34" s="957">
        <v>0.11698024088797922</v>
      </c>
      <c r="O34" s="28" t="s">
        <v>533</v>
      </c>
      <c r="P34" s="248">
        <v>0.11882314694408322</v>
      </c>
      <c r="Q34" s="1029" t="s">
        <v>531</v>
      </c>
      <c r="R34" s="957">
        <v>0.16870773167611039</v>
      </c>
      <c r="S34" s="28" t="s">
        <v>531</v>
      </c>
      <c r="T34" s="249">
        <v>0.1198574667962423</v>
      </c>
    </row>
    <row r="35" spans="2:20">
      <c r="B35" s="1033">
        <v>3</v>
      </c>
      <c r="C35" s="1029" t="s">
        <v>534</v>
      </c>
      <c r="D35" s="957">
        <v>0.11532756489493201</v>
      </c>
      <c r="E35" s="1029" t="s">
        <v>537</v>
      </c>
      <c r="F35" s="957">
        <v>0.080836899667142179</v>
      </c>
      <c r="G35" s="28" t="s">
        <v>538</v>
      </c>
      <c r="H35" s="248">
        <v>0.0768446640006273</v>
      </c>
      <c r="I35" s="1029" t="s">
        <v>537</v>
      </c>
      <c r="J35" s="957">
        <v>0.078922934076137416</v>
      </c>
      <c r="K35" s="28" t="s">
        <v>536</v>
      </c>
      <c r="L35" s="248">
        <v>0.10195986934204386</v>
      </c>
      <c r="M35" s="1029" t="s">
        <v>534</v>
      </c>
      <c r="N35" s="957">
        <v>0.078564118712115244</v>
      </c>
      <c r="O35" s="28" t="s">
        <v>537</v>
      </c>
      <c r="P35" s="248">
        <v>0.10386866059817945</v>
      </c>
      <c r="Q35" s="1029" t="s">
        <v>532</v>
      </c>
      <c r="R35" s="957">
        <v>0.070736611222811191</v>
      </c>
      <c r="S35" s="28" t="s">
        <v>532</v>
      </c>
      <c r="T35" s="249">
        <v>0.099125364431486881</v>
      </c>
    </row>
    <row r="36" spans="2:20">
      <c r="B36" s="1033">
        <v>4</v>
      </c>
      <c r="C36" s="1029" t="s">
        <v>537</v>
      </c>
      <c r="D36" s="957">
        <v>0.080593325092707044</v>
      </c>
      <c r="E36" s="1029" t="s">
        <v>532</v>
      </c>
      <c r="F36" s="957">
        <v>0.079172610556348069</v>
      </c>
      <c r="G36" s="28" t="s">
        <v>539</v>
      </c>
      <c r="H36" s="248">
        <v>0.057633498000470476</v>
      </c>
      <c r="I36" s="1029" t="s">
        <v>536</v>
      </c>
      <c r="J36" s="957">
        <v>0.075208913649025072</v>
      </c>
      <c r="K36" s="28" t="s">
        <v>537</v>
      </c>
      <c r="L36" s="248">
        <v>0.08772748483434438</v>
      </c>
      <c r="M36" s="1029" t="s">
        <v>537</v>
      </c>
      <c r="N36" s="957">
        <v>0.078170510902936308</v>
      </c>
      <c r="O36" s="28" t="s">
        <v>536</v>
      </c>
      <c r="P36" s="248">
        <v>0.094278283485045508</v>
      </c>
      <c r="Q36" s="1029" t="s">
        <v>537</v>
      </c>
      <c r="R36" s="957">
        <v>0.0623286419301773</v>
      </c>
      <c r="S36" s="28" t="s">
        <v>537</v>
      </c>
      <c r="T36" s="249">
        <v>0.094266277939747331</v>
      </c>
    </row>
    <row r="37" spans="2:20" ht="15" thickBot="1">
      <c r="B37" s="1034">
        <v>5</v>
      </c>
      <c r="C37" s="1035" t="s">
        <v>536</v>
      </c>
      <c r="D37" s="958">
        <v>0.068232385661310263</v>
      </c>
      <c r="E37" s="1035" t="s">
        <v>533</v>
      </c>
      <c r="F37" s="958">
        <v>0.06585829766999525</v>
      </c>
      <c r="G37" s="1036" t="s">
        <v>533</v>
      </c>
      <c r="H37" s="252">
        <v>0.048929663608562692</v>
      </c>
      <c r="I37" s="1035" t="s">
        <v>533</v>
      </c>
      <c r="J37" s="958">
        <v>0.06778087279480037</v>
      </c>
      <c r="K37" s="1036" t="s">
        <v>532</v>
      </c>
      <c r="L37" s="252">
        <v>0.049930004666355575</v>
      </c>
      <c r="M37" s="1035" t="s">
        <v>536</v>
      </c>
      <c r="N37" s="958">
        <v>0.074942926867669055</v>
      </c>
      <c r="O37" s="1036" t="s">
        <v>534</v>
      </c>
      <c r="P37" s="252">
        <v>0.074609882964889462</v>
      </c>
      <c r="Q37" s="1035" t="s">
        <v>533</v>
      </c>
      <c r="R37" s="958">
        <v>0.060135258636446719</v>
      </c>
      <c r="S37" s="1036" t="s">
        <v>536</v>
      </c>
      <c r="T37" s="253">
        <v>0.060252672497570457</v>
      </c>
    </row>
    <row r="38" spans="3:10">
      <c r="C38" s="17"/>
      <c r="D38" s="17"/>
      <c r="E38" s="17"/>
      <c r="F38" s="17"/>
      <c r="G38" s="17"/>
      <c r="H38" s="17"/>
      <c r="I38" s="17"/>
      <c r="J38" s="17"/>
    </row>
    <row r="39" spans="3:10">
      <c r="C39" s="17"/>
      <c r="D39" s="17"/>
      <c r="E39" s="17"/>
      <c r="F39" s="17"/>
      <c r="G39" s="17"/>
      <c r="H39" s="17"/>
      <c r="I39" s="17"/>
      <c r="J39" s="17"/>
    </row>
    <row r="40" spans="3:10">
      <c r="C40" s="17"/>
      <c r="D40" s="17"/>
      <c r="E40" s="17"/>
      <c r="F40" s="17"/>
      <c r="G40" s="17"/>
      <c r="H40" s="17"/>
      <c r="I40" s="17"/>
      <c r="J40" s="17"/>
    </row>
    <row r="41" spans="3:10">
      <c r="C41" s="17"/>
      <c r="D41" s="17"/>
      <c r="E41" s="17"/>
      <c r="F41" s="17"/>
      <c r="G41" s="17"/>
      <c r="H41" s="17"/>
      <c r="I41" s="17"/>
      <c r="J41" s="17"/>
    </row>
    <row r="42" spans="3:10">
      <c r="C42" s="17"/>
      <c r="D42" s="17"/>
      <c r="E42" s="17"/>
      <c r="F42" s="17"/>
      <c r="G42" s="17"/>
      <c r="H42" s="17"/>
      <c r="I42" s="17"/>
      <c r="J42" s="17"/>
    </row>
    <row r="43" spans="3:10">
      <c r="C43" s="17"/>
      <c r="D43" s="17"/>
      <c r="E43" s="17"/>
      <c r="F43" s="17"/>
      <c r="G43" s="17"/>
      <c r="H43" s="17"/>
      <c r="I43" s="17"/>
      <c r="J43" s="17"/>
    </row>
    <row r="44" spans="3:10">
      <c r="C44" s="17"/>
      <c r="D44" s="17"/>
      <c r="E44" s="17"/>
      <c r="F44" s="17"/>
      <c r="G44" s="17"/>
      <c r="H44" s="17"/>
      <c r="I44" s="17"/>
      <c r="J44" s="17"/>
    </row>
    <row r="45" spans="3:10">
      <c r="C45" s="17"/>
      <c r="D45" s="17"/>
      <c r="E45" s="17"/>
      <c r="F45" s="17"/>
      <c r="G45" s="17"/>
      <c r="H45" s="17"/>
      <c r="I45" s="17"/>
      <c r="J45" s="17"/>
    </row>
    <row r="46" spans="3:10">
      <c r="C46" s="17"/>
      <c r="D46" s="17"/>
      <c r="E46" s="17"/>
      <c r="F46" s="17"/>
      <c r="G46" s="17"/>
      <c r="H46" s="17"/>
      <c r="I46" s="17"/>
      <c r="J46" s="17"/>
    </row>
    <row r="47" spans="3:10">
      <c r="C47" s="17"/>
      <c r="D47" s="17"/>
      <c r="E47" s="17"/>
      <c r="F47" s="17"/>
      <c r="G47" s="17"/>
      <c r="H47" s="17"/>
      <c r="I47" s="17"/>
      <c r="J47" s="17"/>
    </row>
    <row r="48" spans="3:10">
      <c r="C48" s="17"/>
      <c r="D48" s="17"/>
      <c r="E48" s="17"/>
      <c r="F48" s="17"/>
      <c r="G48" s="17"/>
      <c r="H48" s="17"/>
      <c r="I48" s="17"/>
      <c r="J48" s="17"/>
    </row>
    <row r="49" spans="3:10">
      <c r="C49" s="17"/>
      <c r="D49" s="17"/>
      <c r="E49" s="17"/>
      <c r="F49" s="17"/>
      <c r="G49" s="17"/>
      <c r="H49" s="17"/>
      <c r="I49" s="17"/>
      <c r="J49" s="17"/>
    </row>
    <row r="50" spans="3:10">
      <c r="C50" s="17"/>
      <c r="D50" s="17"/>
      <c r="E50" s="17"/>
      <c r="F50" s="17"/>
      <c r="G50" s="17"/>
      <c r="H50" s="17"/>
      <c r="I50" s="17"/>
      <c r="J50" s="17"/>
    </row>
    <row r="51" spans="3:10">
      <c r="C51" s="17"/>
      <c r="D51" s="17"/>
      <c r="E51" s="17"/>
      <c r="F51" s="17"/>
      <c r="G51" s="17"/>
      <c r="H51" s="17"/>
      <c r="I51" s="17"/>
      <c r="J51" s="17"/>
    </row>
    <row r="52" spans="3:10">
      <c r="C52" s="17"/>
      <c r="D52" s="17"/>
      <c r="E52" s="17"/>
      <c r="F52" s="17"/>
      <c r="G52" s="17"/>
      <c r="H52" s="17"/>
      <c r="I52" s="17"/>
      <c r="J52" s="17"/>
    </row>
    <row r="53" spans="3:10">
      <c r="C53" s="17"/>
      <c r="D53" s="17"/>
      <c r="E53" s="17"/>
      <c r="F53" s="17"/>
      <c r="G53" s="17"/>
      <c r="H53" s="17"/>
      <c r="I53" s="17"/>
      <c r="J53" s="17"/>
    </row>
    <row r="54" spans="3:10">
      <c r="C54" s="17"/>
      <c r="D54" s="17"/>
      <c r="E54" s="17"/>
      <c r="F54" s="17"/>
      <c r="G54" s="17"/>
      <c r="H54" s="17"/>
      <c r="I54" s="17"/>
      <c r="J54" s="17"/>
    </row>
    <row r="55" spans="3:10">
      <c r="C55" s="17"/>
      <c r="D55" s="17"/>
      <c r="E55" s="17"/>
      <c r="F55" s="17"/>
      <c r="G55" s="17"/>
      <c r="H55" s="17"/>
      <c r="I55" s="17"/>
      <c r="J55" s="17"/>
    </row>
    <row r="56" spans="3:10">
      <c r="C56" s="17"/>
      <c r="D56" s="17"/>
      <c r="E56" s="17"/>
      <c r="F56" s="17"/>
      <c r="G56" s="17"/>
      <c r="H56" s="17"/>
      <c r="I56" s="17"/>
      <c r="J56" s="17"/>
    </row>
    <row r="57" spans="3:10">
      <c r="C57" s="17"/>
      <c r="D57" s="17"/>
      <c r="E57" s="17"/>
      <c r="F57" s="17"/>
      <c r="G57" s="17"/>
      <c r="H57" s="17"/>
      <c r="I57" s="17"/>
      <c r="J57" s="17"/>
    </row>
    <row r="58" spans="3:10">
      <c r="C58" s="17"/>
      <c r="D58" s="17"/>
      <c r="E58" s="17"/>
      <c r="F58" s="17"/>
      <c r="G58" s="17"/>
      <c r="H58" s="17"/>
      <c r="I58" s="17"/>
      <c r="J58" s="17"/>
    </row>
    <row r="59" spans="3:10">
      <c r="C59" s="17"/>
      <c r="D59" s="17"/>
      <c r="E59" s="17"/>
      <c r="F59" s="17"/>
      <c r="G59" s="17"/>
      <c r="H59" s="17"/>
      <c r="I59" s="17"/>
      <c r="J59" s="17"/>
    </row>
    <row r="60" spans="1:211" s="1044" customFormat="1" ht="1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row>
    <row r="61" spans="1:211" s="1044" customFormat="1" ht="1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row>
    <row r="62" spans="1:211" s="1044" customFormat="1" ht="1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row>
    <row r="63" spans="1:211" s="1044" customFormat="1" ht="1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row>
    <row r="64" spans="1:211" s="1044" customFormat="1" ht="1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row>
    <row r="65" spans="1:211" s="1044" customFormat="1" ht="1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row>
    <row r="66" spans="1:211" s="1044" customFormat="1" ht="1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row>
    <row r="67" spans="1:211" s="1044" customFormat="1" ht="1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row>
    <row r="68" spans="1:211" s="1044" customFormat="1" ht="1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row>
    <row r="69" spans="1:211" s="1044" customFormat="1" ht="1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row>
    <row r="70" spans="1:211" s="1044" customFormat="1" ht="1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row>
    <row r="71" spans="1:211" s="1044" customFormat="1" ht="1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row>
    <row r="72" spans="1:211" s="1044" customFormat="1" ht="1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row>
    <row r="73" spans="1:211" s="1044" customFormat="1" ht="1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row>
    <row r="74" spans="1:211" s="1044" customFormat="1" ht="1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row>
    <row r="75" spans="1:211" s="1044" customFormat="1" ht="1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row>
    <row r="76" spans="1:211" s="1044" customFormat="1" ht="1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row>
    <row r="77" spans="1:211" s="1044" customFormat="1" ht="1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row>
    <row r="78" spans="1:211" s="1044" customFormat="1" ht="1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row>
    <row r="79" spans="1:211" s="1044" customFormat="1" ht="1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row>
    <row r="80" spans="1:211" s="1044" customFormat="1" ht="1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row>
    <row r="81" spans="1:211" s="1044" customFormat="1" ht="1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row>
    <row r="82" spans="1:211" s="1044" customFormat="1" ht="1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row>
    <row r="83" spans="1:211" s="1044" customFormat="1" ht="1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row>
    <row r="84" spans="1:211" s="1044" customFormat="1" ht="1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row>
    <row r="85" spans="1:211" s="1044" customFormat="1" ht="1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row>
    <row r="86" spans="1:211" s="1044" customFormat="1" ht="1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row>
    <row r="87" spans="1:211" s="1044" customFormat="1" ht="1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row>
    <row r="88" spans="1:211" s="1044" customFormat="1" ht="1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row>
    <row r="89" spans="1:211" s="1044" customFormat="1" ht="1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row>
    <row r="90" spans="1:211" s="1044" customFormat="1" ht="1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row>
    <row r="91" spans="1:211" s="1044" customFormat="1" ht="1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row>
    <row r="92" spans="1:211" s="1044" customFormat="1" ht="1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row>
    <row r="93" spans="1:211" s="1044" customFormat="1" ht="1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row>
    <row r="94" spans="1:211" s="1044" customFormat="1" ht="1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row>
    <row r="95" spans="1:211" s="1044" customFormat="1" ht="1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row>
    <row r="96" spans="1:211" s="1044" customFormat="1" ht="1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row>
    <row r="97" spans="1:211" s="1044" customFormat="1" ht="1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row>
    <row r="98" spans="1:211" s="1044" customFormat="1" ht="1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row>
    <row r="99" spans="1:211" s="1044" customFormat="1" ht="1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row>
    <row r="100" spans="1:211" s="1044" customFormat="1" ht="1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row>
    <row r="101" spans="1:211" s="1044" customFormat="1" ht="1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row>
    <row r="102" spans="1:211" s="1044" customFormat="1" ht="1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row>
    <row r="103" spans="1:211" s="1044" customFormat="1" ht="1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row>
    <row r="104" spans="1:211" s="1044" customFormat="1" ht="1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row>
    <row r="105" spans="1:211" s="1044" customFormat="1" ht="1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row>
    <row r="106" spans="1:211" s="1044" customFormat="1" ht="1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row>
    <row r="107" spans="1:211" s="1044" customFormat="1" ht="1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row>
    <row r="108" spans="1:211" s="1044" customFormat="1" ht="1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row>
    <row r="109" spans="1:211" s="1044" customFormat="1" ht="1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row>
    <row r="110" spans="1:211" s="1044" customFormat="1" ht="1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row>
    <row r="111" spans="1:211" s="1044" customFormat="1" ht="1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row>
    <row r="112" spans="1:211" s="1044" customFormat="1" ht="1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row>
    <row r="113" spans="1:211" s="1044" customFormat="1" ht="1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row>
    <row r="114" spans="1:211" s="1044" customFormat="1" ht="1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row>
    <row r="115" spans="1:211" s="1044" customFormat="1" ht="1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row>
    <row r="116" spans="1:211" s="1044" customFormat="1" ht="1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row>
    <row r="117" spans="1:211" s="1044" customFormat="1" ht="1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row>
    <row r="118" spans="1:211" s="1044" customFormat="1" ht="1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row>
    <row r="119" spans="1:211" s="1044" customFormat="1" ht="1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row>
    <row r="120" spans="1:211" s="1044" customFormat="1" ht="1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row>
    <row r="121" spans="1:211" s="1044" customFormat="1" ht="1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row>
    <row r="122" spans="1:211" s="1044" customFormat="1" ht="1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row>
    <row r="123" spans="1:211" s="1044" customFormat="1" ht="1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row>
    <row r="124" spans="1:211" s="1044" customFormat="1" ht="1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row>
    <row r="125" spans="1:211" s="1044" customFormat="1" ht="1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row>
    <row r="126" spans="1:211" s="1044" customFormat="1" ht="1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row>
    <row r="127" spans="1:211" s="1044" customFormat="1" ht="1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row>
    <row r="128" spans="1:211" s="1044" customFormat="1" ht="1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row>
    <row r="129" spans="1:211" s="1044" customFormat="1" ht="1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row>
    <row r="130" spans="1:211" s="1044" customFormat="1" ht="1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row>
    <row r="131" spans="1:211" s="1044" customFormat="1" ht="1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row>
    <row r="132" spans="1:211" s="1044" customFormat="1" ht="1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row>
    <row r="133" spans="1:211" s="1044" customFormat="1" ht="1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row>
    <row r="134" spans="1:211" s="1044" customFormat="1" ht="1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row>
    <row r="135" spans="1:211" s="1044" customFormat="1" ht="1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row>
    <row r="136" spans="1:211" s="1044" customFormat="1" ht="1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row>
    <row r="137" spans="1:211" s="1044" customFormat="1" ht="1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row>
    <row r="138" spans="1:211" s="1044" customFormat="1" ht="1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row>
    <row r="139" spans="1:211" s="1044" customFormat="1" ht="1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row>
    <row r="140" spans="1:211" s="1044" customFormat="1" ht="1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row>
    <row r="141" spans="1:211" s="1044" customFormat="1" ht="1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row>
    <row r="142" spans="1:211" s="1044" customFormat="1" ht="1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row>
    <row r="143" spans="1:211" s="1044" customFormat="1" ht="1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row>
    <row r="144" spans="1:211" s="1044" customFormat="1" ht="1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row>
    <row r="145" spans="1:211" s="1044" customFormat="1" ht="1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row>
    <row r="146" spans="1:211" s="1044" customFormat="1" ht="1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row>
    <row r="147" spans="1:211" s="1044" customFormat="1" ht="1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row>
    <row r="148" spans="1:211" s="1044" customFormat="1" ht="1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row>
    <row r="149" spans="1:211" s="1044" customFormat="1" ht="1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row>
    <row r="150" spans="1:211" s="1044" customFormat="1" ht="1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row>
    <row r="151" spans="1:211" s="1044" customFormat="1" ht="1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row>
    <row r="152" spans="1:211" s="1044" customFormat="1" ht="1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row>
    <row r="153" spans="1:211" s="1044" customFormat="1" ht="1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row>
    <row r="154" spans="1:211" s="1044" customFormat="1" ht="1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row>
    <row r="155" spans="1:211" s="1044" customFormat="1" ht="1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row>
    <row r="156" spans="1:211" s="1044" customFormat="1" ht="1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row>
    <row r="157" spans="1:211" s="1044" customFormat="1" ht="1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row>
    <row r="158" spans="1:211" s="1044" customFormat="1" ht="1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row>
    <row r="159" spans="1:211" s="1044" customFormat="1" ht="1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row>
    <row r="160" spans="1:211" s="1044" customFormat="1" ht="1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row>
    <row r="161" spans="1:211" s="1044" customFormat="1" ht="1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row>
    <row r="162" spans="1:211" s="1044" customFormat="1" ht="1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row>
    <row r="163" spans="1:211" s="1044" customFormat="1" ht="1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row>
    <row r="164" spans="1:211" s="1044" customFormat="1" ht="1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row>
    <row r="165" spans="1:211" s="1044" customFormat="1" ht="1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row>
    <row r="166" spans="1:211" s="1044" customFormat="1" ht="1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row>
    <row r="167" spans="1:211" s="1044" customFormat="1" ht="1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row>
    <row r="168" spans="1:211" s="1044" customFormat="1" ht="1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row>
    <row r="169" spans="1:211" s="1044" customFormat="1" ht="1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row>
    <row r="170" spans="1:211" s="1044" customFormat="1" ht="1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row>
    <row r="171" spans="1:211" s="1044" customFormat="1" ht="1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row>
    <row r="172" spans="1:211" s="1044" customFormat="1" ht="1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row>
    <row r="173" spans="1:211" s="1044" customFormat="1" ht="1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row>
    <row r="174" spans="1:211" s="1044" customFormat="1" ht="1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row>
    <row r="175" spans="1:211" s="1044" customFormat="1" ht="1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row>
    <row r="176" spans="1:211" s="1044" customFormat="1" ht="1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row>
    <row r="177" spans="1:211" s="1044" customFormat="1" ht="1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row>
    <row r="178" spans="1:211" s="1044" customFormat="1" ht="1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row>
    <row r="179" spans="1:211" s="1044" customFormat="1" ht="1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row>
    <row r="180" spans="1:211" s="1044" customFormat="1" ht="1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row>
    <row r="181" spans="1:211" s="1044" customFormat="1" ht="1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row>
    <row r="182" spans="1:211" s="1044" customFormat="1" ht="1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row>
    <row r="183" spans="1:211" s="1044" customFormat="1" ht="1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row>
    <row r="184" spans="1:211" s="1044" customFormat="1" ht="1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row>
    <row r="185" spans="1:211" s="1044" customFormat="1" ht="1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row>
    <row r="186" spans="1:211" s="1044" customFormat="1" ht="1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row>
    <row r="187" spans="1:211" s="1044" customFormat="1" ht="1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row>
    <row r="188" spans="1:211" s="1044" customFormat="1" ht="1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row>
    <row r="189" spans="1:211" s="1044" customFormat="1" ht="1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row>
    <row r="190" spans="1:211" s="1044" customFormat="1" ht="1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row>
    <row r="191" spans="1:211" s="1044" customFormat="1" ht="1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row>
    <row r="192" spans="1:211" s="1044" customFormat="1" ht="1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row>
    <row r="193" spans="1:211" s="1044" customFormat="1" ht="1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row>
    <row r="194" spans="1:211" s="1044" customFormat="1" ht="1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row>
    <row r="195" spans="1:211" s="1044" customFormat="1" ht="1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c r="GV195" s="17"/>
      <c r="GW195" s="17"/>
      <c r="GX195" s="17"/>
      <c r="GY195" s="17"/>
      <c r="GZ195" s="17"/>
      <c r="HA195" s="17"/>
      <c r="HB195" s="17"/>
      <c r="HC195" s="17"/>
    </row>
    <row r="196" spans="1:211" s="1044" customFormat="1" ht="1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c r="FJ196" s="17"/>
      <c r="FK196" s="17"/>
      <c r="FL196" s="17"/>
      <c r="FM196" s="17"/>
      <c r="FN196" s="17"/>
      <c r="FO196" s="17"/>
      <c r="FP196" s="17"/>
      <c r="FQ196" s="17"/>
      <c r="FR196" s="17"/>
      <c r="FS196" s="17"/>
      <c r="FT196" s="17"/>
      <c r="FU196" s="17"/>
      <c r="FV196" s="17"/>
      <c r="FW196" s="17"/>
      <c r="FX196" s="17"/>
      <c r="FY196" s="17"/>
      <c r="FZ196" s="17"/>
      <c r="GA196" s="17"/>
      <c r="GB196" s="17"/>
      <c r="GC196" s="17"/>
      <c r="GD196" s="17"/>
      <c r="GE196" s="17"/>
      <c r="GF196" s="17"/>
      <c r="GG196" s="17"/>
      <c r="GH196" s="17"/>
      <c r="GI196" s="17"/>
      <c r="GJ196" s="17"/>
      <c r="GK196" s="17"/>
      <c r="GL196" s="17"/>
      <c r="GM196" s="17"/>
      <c r="GN196" s="17"/>
      <c r="GO196" s="17"/>
      <c r="GP196" s="17"/>
      <c r="GQ196" s="17"/>
      <c r="GR196" s="17"/>
      <c r="GS196" s="17"/>
      <c r="GT196" s="17"/>
      <c r="GU196" s="17"/>
      <c r="GV196" s="17"/>
      <c r="GW196" s="17"/>
      <c r="GX196" s="17"/>
      <c r="GY196" s="17"/>
      <c r="GZ196" s="17"/>
      <c r="HA196" s="17"/>
      <c r="HB196" s="17"/>
      <c r="HC196" s="17"/>
    </row>
    <row r="197" spans="1:211" s="1044" customFormat="1" ht="1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c r="FB197" s="17"/>
      <c r="FC197" s="17"/>
      <c r="FD197" s="17"/>
      <c r="FE197" s="17"/>
      <c r="FF197" s="17"/>
      <c r="FG197" s="17"/>
      <c r="FH197" s="17"/>
      <c r="FI197" s="17"/>
      <c r="FJ197" s="17"/>
      <c r="FK197" s="17"/>
      <c r="FL197" s="17"/>
      <c r="FM197" s="17"/>
      <c r="FN197" s="17"/>
      <c r="FO197" s="17"/>
      <c r="FP197" s="17"/>
      <c r="FQ197" s="17"/>
      <c r="FR197" s="17"/>
      <c r="FS197" s="17"/>
      <c r="FT197" s="17"/>
      <c r="FU197" s="17"/>
      <c r="FV197" s="17"/>
      <c r="FW197" s="17"/>
      <c r="FX197" s="17"/>
      <c r="FY197" s="17"/>
      <c r="FZ197" s="17"/>
      <c r="GA197" s="17"/>
      <c r="GB197" s="17"/>
      <c r="GC197" s="17"/>
      <c r="GD197" s="17"/>
      <c r="GE197" s="17"/>
      <c r="GF197" s="17"/>
      <c r="GG197" s="17"/>
      <c r="GH197" s="17"/>
      <c r="GI197" s="17"/>
      <c r="GJ197" s="17"/>
      <c r="GK197" s="17"/>
      <c r="GL197" s="17"/>
      <c r="GM197" s="17"/>
      <c r="GN197" s="17"/>
      <c r="GO197" s="17"/>
      <c r="GP197" s="17"/>
      <c r="GQ197" s="17"/>
      <c r="GR197" s="17"/>
      <c r="GS197" s="17"/>
      <c r="GT197" s="17"/>
      <c r="GU197" s="17"/>
      <c r="GV197" s="17"/>
      <c r="GW197" s="17"/>
      <c r="GX197" s="17"/>
      <c r="GY197" s="17"/>
      <c r="GZ197" s="17"/>
      <c r="HA197" s="17"/>
      <c r="HB197" s="17"/>
      <c r="HC197" s="17"/>
    </row>
    <row r="198" spans="1:211" s="1044" customFormat="1" ht="1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c r="FB198" s="17"/>
      <c r="FC198" s="17"/>
      <c r="FD198" s="17"/>
      <c r="FE198" s="17"/>
      <c r="FF198" s="17"/>
      <c r="FG198" s="17"/>
      <c r="FH198" s="17"/>
      <c r="FI198" s="17"/>
      <c r="FJ198" s="17"/>
      <c r="FK198" s="17"/>
      <c r="FL198" s="17"/>
      <c r="FM198" s="17"/>
      <c r="FN198" s="17"/>
      <c r="FO198" s="17"/>
      <c r="FP198" s="17"/>
      <c r="FQ198" s="17"/>
      <c r="FR198" s="17"/>
      <c r="FS198" s="17"/>
      <c r="FT198" s="17"/>
      <c r="FU198" s="17"/>
      <c r="FV198" s="17"/>
      <c r="FW198" s="17"/>
      <c r="FX198" s="17"/>
      <c r="FY198" s="17"/>
      <c r="FZ198" s="17"/>
      <c r="GA198" s="17"/>
      <c r="GB198" s="17"/>
      <c r="GC198" s="17"/>
      <c r="GD198" s="17"/>
      <c r="GE198" s="17"/>
      <c r="GF198" s="17"/>
      <c r="GG198" s="17"/>
      <c r="GH198" s="17"/>
      <c r="GI198" s="17"/>
      <c r="GJ198" s="17"/>
      <c r="GK198" s="17"/>
      <c r="GL198" s="17"/>
      <c r="GM198" s="17"/>
      <c r="GN198" s="17"/>
      <c r="GO198" s="17"/>
      <c r="GP198" s="17"/>
      <c r="GQ198" s="17"/>
      <c r="GR198" s="17"/>
      <c r="GS198" s="17"/>
      <c r="GT198" s="17"/>
      <c r="GU198" s="17"/>
      <c r="GV198" s="17"/>
      <c r="GW198" s="17"/>
      <c r="GX198" s="17"/>
      <c r="GY198" s="17"/>
      <c r="GZ198" s="17"/>
      <c r="HA198" s="17"/>
      <c r="HB198" s="17"/>
      <c r="HC198" s="17"/>
    </row>
    <row r="199" spans="1:211" s="1044" customFormat="1" ht="1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c r="FB199" s="17"/>
      <c r="FC199" s="17"/>
      <c r="FD199" s="17"/>
      <c r="FE199" s="17"/>
      <c r="FF199" s="17"/>
      <c r="FG199" s="17"/>
      <c r="FH199" s="17"/>
      <c r="FI199" s="17"/>
      <c r="FJ199" s="17"/>
      <c r="FK199" s="17"/>
      <c r="FL199" s="17"/>
      <c r="FM199" s="17"/>
      <c r="FN199" s="17"/>
      <c r="FO199" s="17"/>
      <c r="FP199" s="17"/>
      <c r="FQ199" s="17"/>
      <c r="FR199" s="17"/>
      <c r="FS199" s="17"/>
      <c r="FT199" s="17"/>
      <c r="FU199" s="17"/>
      <c r="FV199" s="17"/>
      <c r="FW199" s="17"/>
      <c r="FX199" s="17"/>
      <c r="FY199" s="17"/>
      <c r="FZ199" s="17"/>
      <c r="GA199" s="17"/>
      <c r="GB199" s="17"/>
      <c r="GC199" s="17"/>
      <c r="GD199" s="17"/>
      <c r="GE199" s="17"/>
      <c r="GF199" s="17"/>
      <c r="GG199" s="17"/>
      <c r="GH199" s="17"/>
      <c r="GI199" s="17"/>
      <c r="GJ199" s="17"/>
      <c r="GK199" s="17"/>
      <c r="GL199" s="17"/>
      <c r="GM199" s="17"/>
      <c r="GN199" s="17"/>
      <c r="GO199" s="17"/>
      <c r="GP199" s="17"/>
      <c r="GQ199" s="17"/>
      <c r="GR199" s="17"/>
      <c r="GS199" s="17"/>
      <c r="GT199" s="17"/>
      <c r="GU199" s="17"/>
      <c r="GV199" s="17"/>
      <c r="GW199" s="17"/>
      <c r="GX199" s="17"/>
      <c r="GY199" s="17"/>
      <c r="GZ199" s="17"/>
      <c r="HA199" s="17"/>
      <c r="HB199" s="17"/>
      <c r="HC199" s="17"/>
    </row>
    <row r="200" spans="1:211" s="1044" customFormat="1" ht="1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c r="FJ200" s="17"/>
      <c r="FK200" s="17"/>
      <c r="FL200" s="17"/>
      <c r="FM200" s="17"/>
      <c r="FN200" s="17"/>
      <c r="FO200" s="17"/>
      <c r="FP200" s="17"/>
      <c r="FQ200" s="17"/>
      <c r="FR200" s="17"/>
      <c r="FS200" s="17"/>
      <c r="FT200" s="17"/>
      <c r="FU200" s="17"/>
      <c r="FV200" s="17"/>
      <c r="FW200" s="17"/>
      <c r="FX200" s="17"/>
      <c r="FY200" s="17"/>
      <c r="FZ200" s="17"/>
      <c r="GA200" s="17"/>
      <c r="GB200" s="17"/>
      <c r="GC200" s="17"/>
      <c r="GD200" s="17"/>
      <c r="GE200" s="17"/>
      <c r="GF200" s="17"/>
      <c r="GG200" s="17"/>
      <c r="GH200" s="17"/>
      <c r="GI200" s="17"/>
      <c r="GJ200" s="17"/>
      <c r="GK200" s="17"/>
      <c r="GL200" s="17"/>
      <c r="GM200" s="17"/>
      <c r="GN200" s="17"/>
      <c r="GO200" s="17"/>
      <c r="GP200" s="17"/>
      <c r="GQ200" s="17"/>
      <c r="GR200" s="17"/>
      <c r="GS200" s="17"/>
      <c r="GT200" s="17"/>
      <c r="GU200" s="17"/>
      <c r="GV200" s="17"/>
      <c r="GW200" s="17"/>
      <c r="GX200" s="17"/>
      <c r="GY200" s="17"/>
      <c r="GZ200" s="17"/>
      <c r="HA200" s="17"/>
      <c r="HB200" s="17"/>
      <c r="HC200" s="17"/>
    </row>
    <row r="201" spans="1:211" s="1044" customFormat="1" ht="1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17"/>
      <c r="GE201" s="17"/>
      <c r="GF201" s="17"/>
      <c r="GG201" s="17"/>
      <c r="GH201" s="17"/>
      <c r="GI201" s="17"/>
      <c r="GJ201" s="17"/>
      <c r="GK201" s="17"/>
      <c r="GL201" s="17"/>
      <c r="GM201" s="17"/>
      <c r="GN201" s="17"/>
      <c r="GO201" s="17"/>
      <c r="GP201" s="17"/>
      <c r="GQ201" s="17"/>
      <c r="GR201" s="17"/>
      <c r="GS201" s="17"/>
      <c r="GT201" s="17"/>
      <c r="GU201" s="17"/>
      <c r="GV201" s="17"/>
      <c r="GW201" s="17"/>
      <c r="GX201" s="17"/>
      <c r="GY201" s="17"/>
      <c r="GZ201" s="17"/>
      <c r="HA201" s="17"/>
      <c r="HB201" s="17"/>
      <c r="HC201" s="17"/>
    </row>
    <row r="202" spans="1:211" s="1044" customFormat="1" ht="1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c r="FB202" s="17"/>
      <c r="FC202" s="17"/>
      <c r="FD202" s="17"/>
      <c r="FE202" s="17"/>
      <c r="FF202" s="17"/>
      <c r="FG202" s="17"/>
      <c r="FH202" s="17"/>
      <c r="FI202" s="17"/>
      <c r="FJ202" s="17"/>
      <c r="FK202" s="17"/>
      <c r="FL202" s="17"/>
      <c r="FM202" s="17"/>
      <c r="FN202" s="17"/>
      <c r="FO202" s="17"/>
      <c r="FP202" s="17"/>
      <c r="FQ202" s="17"/>
      <c r="FR202" s="17"/>
      <c r="FS202" s="17"/>
      <c r="FT202" s="17"/>
      <c r="FU202" s="17"/>
      <c r="FV202" s="17"/>
      <c r="FW202" s="17"/>
      <c r="FX202" s="17"/>
      <c r="FY202" s="17"/>
      <c r="FZ202" s="17"/>
      <c r="GA202" s="17"/>
      <c r="GB202" s="17"/>
      <c r="GC202" s="17"/>
      <c r="GD202" s="17"/>
      <c r="GE202" s="17"/>
      <c r="GF202" s="17"/>
      <c r="GG202" s="17"/>
      <c r="GH202" s="17"/>
      <c r="GI202" s="17"/>
      <c r="GJ202" s="17"/>
      <c r="GK202" s="17"/>
      <c r="GL202" s="17"/>
      <c r="GM202" s="17"/>
      <c r="GN202" s="17"/>
      <c r="GO202" s="17"/>
      <c r="GP202" s="17"/>
      <c r="GQ202" s="17"/>
      <c r="GR202" s="17"/>
      <c r="GS202" s="17"/>
      <c r="GT202" s="17"/>
      <c r="GU202" s="17"/>
      <c r="GV202" s="17"/>
      <c r="GW202" s="17"/>
      <c r="GX202" s="17"/>
      <c r="GY202" s="17"/>
      <c r="GZ202" s="17"/>
      <c r="HA202" s="17"/>
      <c r="HB202" s="17"/>
      <c r="HC202" s="17"/>
    </row>
    <row r="203" spans="1:211" s="1044" customFormat="1" ht="1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7"/>
      <c r="HA203" s="17"/>
      <c r="HB203" s="17"/>
      <c r="HC203" s="17"/>
    </row>
    <row r="204" spans="1:211" s="1044" customFormat="1" ht="1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c r="FB204" s="17"/>
      <c r="FC204" s="17"/>
      <c r="FD204" s="17"/>
      <c r="FE204" s="17"/>
      <c r="FF204" s="17"/>
      <c r="FG204" s="17"/>
      <c r="FH204" s="17"/>
      <c r="FI204" s="17"/>
      <c r="FJ204" s="17"/>
      <c r="FK204" s="17"/>
      <c r="FL204" s="17"/>
      <c r="FM204" s="17"/>
      <c r="FN204" s="17"/>
      <c r="FO204" s="17"/>
      <c r="FP204" s="17"/>
      <c r="FQ204" s="17"/>
      <c r="FR204" s="17"/>
      <c r="FS204" s="17"/>
      <c r="FT204" s="17"/>
      <c r="FU204" s="17"/>
      <c r="FV204" s="17"/>
      <c r="FW204" s="17"/>
      <c r="FX204" s="17"/>
      <c r="FY204" s="17"/>
      <c r="FZ204" s="17"/>
      <c r="GA204" s="17"/>
      <c r="GB204" s="17"/>
      <c r="GC204" s="17"/>
      <c r="GD204" s="17"/>
      <c r="GE204" s="17"/>
      <c r="GF204" s="17"/>
      <c r="GG204" s="17"/>
      <c r="GH204" s="17"/>
      <c r="GI204" s="17"/>
      <c r="GJ204" s="17"/>
      <c r="GK204" s="17"/>
      <c r="GL204" s="17"/>
      <c r="GM204" s="17"/>
      <c r="GN204" s="17"/>
      <c r="GO204" s="17"/>
      <c r="GP204" s="17"/>
      <c r="GQ204" s="17"/>
      <c r="GR204" s="17"/>
      <c r="GS204" s="17"/>
      <c r="GT204" s="17"/>
      <c r="GU204" s="17"/>
      <c r="GV204" s="17"/>
      <c r="GW204" s="17"/>
      <c r="GX204" s="17"/>
      <c r="GY204" s="17"/>
      <c r="GZ204" s="17"/>
      <c r="HA204" s="17"/>
      <c r="HB204" s="17"/>
      <c r="HC204" s="17"/>
    </row>
    <row r="205" spans="1:211" s="1044" customFormat="1" ht="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c r="FB205" s="17"/>
      <c r="FC205" s="17"/>
      <c r="FD205" s="17"/>
      <c r="FE205" s="17"/>
      <c r="FF205" s="17"/>
      <c r="FG205" s="17"/>
      <c r="FH205" s="17"/>
      <c r="FI205" s="17"/>
      <c r="FJ205" s="17"/>
      <c r="FK205" s="17"/>
      <c r="FL205" s="17"/>
      <c r="FM205" s="17"/>
      <c r="FN205" s="17"/>
      <c r="FO205" s="17"/>
      <c r="FP205" s="17"/>
      <c r="FQ205" s="17"/>
      <c r="FR205" s="17"/>
      <c r="FS205" s="17"/>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7"/>
      <c r="HA205" s="17"/>
      <c r="HB205" s="17"/>
      <c r="HC205" s="17"/>
    </row>
    <row r="206" spans="1:211" s="1044" customFormat="1" ht="1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row>
    <row r="207" spans="1:211" s="1044" customFormat="1" ht="1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c r="FB207" s="17"/>
      <c r="FC207" s="17"/>
      <c r="FD207" s="17"/>
      <c r="FE207" s="17"/>
      <c r="FF207" s="17"/>
      <c r="FG207" s="17"/>
      <c r="FH207" s="17"/>
      <c r="FI207" s="17"/>
      <c r="FJ207" s="17"/>
      <c r="FK207" s="17"/>
      <c r="FL207" s="17"/>
      <c r="FM207" s="17"/>
      <c r="FN207" s="17"/>
      <c r="FO207" s="17"/>
      <c r="FP207" s="17"/>
      <c r="FQ207" s="17"/>
      <c r="FR207" s="17"/>
      <c r="FS207" s="17"/>
      <c r="FT207" s="17"/>
      <c r="FU207" s="17"/>
      <c r="FV207" s="17"/>
      <c r="FW207" s="17"/>
      <c r="FX207" s="17"/>
      <c r="FY207" s="17"/>
      <c r="FZ207" s="17"/>
      <c r="GA207" s="17"/>
      <c r="GB207" s="17"/>
      <c r="GC207" s="17"/>
      <c r="GD207" s="17"/>
      <c r="GE207" s="17"/>
      <c r="GF207" s="17"/>
      <c r="GG207" s="17"/>
      <c r="GH207" s="17"/>
      <c r="GI207" s="17"/>
      <c r="GJ207" s="17"/>
      <c r="GK207" s="17"/>
      <c r="GL207" s="17"/>
      <c r="GM207" s="17"/>
      <c r="GN207" s="17"/>
      <c r="GO207" s="17"/>
      <c r="GP207" s="17"/>
      <c r="GQ207" s="17"/>
      <c r="GR207" s="17"/>
      <c r="GS207" s="17"/>
      <c r="GT207" s="17"/>
      <c r="GU207" s="17"/>
      <c r="GV207" s="17"/>
      <c r="GW207" s="17"/>
      <c r="GX207" s="17"/>
      <c r="GY207" s="17"/>
      <c r="GZ207" s="17"/>
      <c r="HA207" s="17"/>
      <c r="HB207" s="17"/>
      <c r="HC207" s="17"/>
    </row>
    <row r="208" spans="1:211" s="1044" customFormat="1" ht="1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c r="FB208" s="17"/>
      <c r="FC208" s="17"/>
      <c r="FD208" s="17"/>
      <c r="FE208" s="17"/>
      <c r="FF208" s="17"/>
      <c r="FG208" s="17"/>
      <c r="FH208" s="17"/>
      <c r="FI208" s="17"/>
      <c r="FJ208" s="17"/>
      <c r="FK208" s="17"/>
      <c r="FL208" s="17"/>
      <c r="FM208" s="17"/>
      <c r="FN208" s="17"/>
      <c r="FO208" s="17"/>
      <c r="FP208" s="17"/>
      <c r="FQ208" s="17"/>
      <c r="FR208" s="17"/>
      <c r="FS208" s="17"/>
      <c r="FT208" s="17"/>
      <c r="FU208" s="17"/>
      <c r="FV208" s="17"/>
      <c r="FW208" s="17"/>
      <c r="FX208" s="17"/>
      <c r="FY208" s="17"/>
      <c r="FZ208" s="17"/>
      <c r="GA208" s="17"/>
      <c r="GB208" s="17"/>
      <c r="GC208" s="17"/>
      <c r="GD208" s="17"/>
      <c r="GE208" s="17"/>
      <c r="GF208" s="17"/>
      <c r="GG208" s="17"/>
      <c r="GH208" s="17"/>
      <c r="GI208" s="17"/>
      <c r="GJ208" s="17"/>
      <c r="GK208" s="17"/>
      <c r="GL208" s="17"/>
      <c r="GM208" s="17"/>
      <c r="GN208" s="17"/>
      <c r="GO208" s="17"/>
      <c r="GP208" s="17"/>
      <c r="GQ208" s="17"/>
      <c r="GR208" s="17"/>
      <c r="GS208" s="17"/>
      <c r="GT208" s="17"/>
      <c r="GU208" s="17"/>
      <c r="GV208" s="17"/>
      <c r="GW208" s="17"/>
      <c r="GX208" s="17"/>
      <c r="GY208" s="17"/>
      <c r="GZ208" s="17"/>
      <c r="HA208" s="17"/>
      <c r="HB208" s="17"/>
      <c r="HC208" s="17"/>
    </row>
    <row r="209" spans="1:211" s="1044" customFormat="1" ht="1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c r="FB209" s="17"/>
      <c r="FC209" s="17"/>
      <c r="FD209" s="17"/>
      <c r="FE209" s="17"/>
      <c r="FF209" s="17"/>
      <c r="FG209" s="17"/>
      <c r="FH209" s="17"/>
      <c r="FI209" s="17"/>
      <c r="FJ209" s="17"/>
      <c r="FK209" s="17"/>
      <c r="FL209" s="17"/>
      <c r="FM209" s="17"/>
      <c r="FN209" s="17"/>
      <c r="FO209" s="17"/>
      <c r="FP209" s="17"/>
      <c r="FQ209" s="17"/>
      <c r="FR209" s="17"/>
      <c r="FS209" s="17"/>
      <c r="FT209" s="17"/>
      <c r="FU209" s="17"/>
      <c r="FV209" s="17"/>
      <c r="FW209" s="17"/>
      <c r="FX209" s="17"/>
      <c r="FY209" s="17"/>
      <c r="FZ209" s="17"/>
      <c r="GA209" s="17"/>
      <c r="GB209" s="17"/>
      <c r="GC209" s="17"/>
      <c r="GD209" s="17"/>
      <c r="GE209" s="17"/>
      <c r="GF209" s="17"/>
      <c r="GG209" s="17"/>
      <c r="GH209" s="17"/>
      <c r="GI209" s="17"/>
      <c r="GJ209" s="17"/>
      <c r="GK209" s="17"/>
      <c r="GL209" s="17"/>
      <c r="GM209" s="17"/>
      <c r="GN209" s="17"/>
      <c r="GO209" s="17"/>
      <c r="GP209" s="17"/>
      <c r="GQ209" s="17"/>
      <c r="GR209" s="17"/>
      <c r="GS209" s="17"/>
      <c r="GT209" s="17"/>
      <c r="GU209" s="17"/>
      <c r="GV209" s="17"/>
      <c r="GW209" s="17"/>
      <c r="GX209" s="17"/>
      <c r="GY209" s="17"/>
      <c r="GZ209" s="17"/>
      <c r="HA209" s="17"/>
      <c r="HB209" s="17"/>
      <c r="HC209" s="17"/>
    </row>
    <row r="210" spans="1:211" s="1044" customFormat="1" ht="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c r="FB210" s="17"/>
      <c r="FC210" s="17"/>
      <c r="FD210" s="17"/>
      <c r="FE210" s="17"/>
      <c r="FF210" s="17"/>
      <c r="FG210" s="17"/>
      <c r="FH210" s="17"/>
      <c r="FI210" s="17"/>
      <c r="FJ210" s="17"/>
      <c r="FK210" s="17"/>
      <c r="FL210" s="17"/>
      <c r="FM210" s="17"/>
      <c r="FN210" s="17"/>
      <c r="FO210" s="17"/>
      <c r="FP210" s="17"/>
      <c r="FQ210" s="17"/>
      <c r="FR210" s="17"/>
      <c r="FS210" s="17"/>
      <c r="FT210" s="17"/>
      <c r="FU210" s="17"/>
      <c r="FV210" s="17"/>
      <c r="FW210" s="17"/>
      <c r="FX210" s="17"/>
      <c r="FY210" s="17"/>
      <c r="FZ210" s="17"/>
      <c r="GA210" s="17"/>
      <c r="GB210" s="17"/>
      <c r="GC210" s="17"/>
      <c r="GD210" s="17"/>
      <c r="GE210" s="17"/>
      <c r="GF210" s="17"/>
      <c r="GG210" s="17"/>
      <c r="GH210" s="17"/>
      <c r="GI210" s="17"/>
      <c r="GJ210" s="17"/>
      <c r="GK210" s="17"/>
      <c r="GL210" s="17"/>
      <c r="GM210" s="17"/>
      <c r="GN210" s="17"/>
      <c r="GO210" s="17"/>
      <c r="GP210" s="17"/>
      <c r="GQ210" s="17"/>
      <c r="GR210" s="17"/>
      <c r="GS210" s="17"/>
      <c r="GT210" s="17"/>
      <c r="GU210" s="17"/>
      <c r="GV210" s="17"/>
      <c r="GW210" s="17"/>
      <c r="GX210" s="17"/>
      <c r="GY210" s="17"/>
      <c r="GZ210" s="17"/>
      <c r="HA210" s="17"/>
      <c r="HB210" s="17"/>
      <c r="HC210" s="17"/>
    </row>
    <row r="211" spans="1:211" s="1044" customFormat="1" ht="1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17"/>
      <c r="FG211" s="17"/>
      <c r="FH211" s="17"/>
      <c r="FI211" s="17"/>
      <c r="FJ211" s="17"/>
      <c r="FK211" s="17"/>
      <c r="FL211" s="17"/>
      <c r="FM211" s="17"/>
      <c r="FN211" s="17"/>
      <c r="FO211" s="17"/>
      <c r="FP211" s="17"/>
      <c r="FQ211" s="17"/>
      <c r="FR211" s="17"/>
      <c r="FS211" s="17"/>
      <c r="FT211" s="17"/>
      <c r="FU211" s="17"/>
      <c r="FV211" s="17"/>
      <c r="FW211" s="17"/>
      <c r="FX211" s="17"/>
      <c r="FY211" s="17"/>
      <c r="FZ211" s="17"/>
      <c r="GA211" s="17"/>
      <c r="GB211" s="17"/>
      <c r="GC211" s="17"/>
      <c r="GD211" s="17"/>
      <c r="GE211" s="17"/>
      <c r="GF211" s="17"/>
      <c r="GG211" s="17"/>
      <c r="GH211" s="17"/>
      <c r="GI211" s="17"/>
      <c r="GJ211" s="17"/>
      <c r="GK211" s="17"/>
      <c r="GL211" s="17"/>
      <c r="GM211" s="17"/>
      <c r="GN211" s="17"/>
      <c r="GO211" s="17"/>
      <c r="GP211" s="17"/>
      <c r="GQ211" s="17"/>
      <c r="GR211" s="17"/>
      <c r="GS211" s="17"/>
      <c r="GT211" s="17"/>
      <c r="GU211" s="17"/>
      <c r="GV211" s="17"/>
      <c r="GW211" s="17"/>
      <c r="GX211" s="17"/>
      <c r="GY211" s="17"/>
      <c r="GZ211" s="17"/>
      <c r="HA211" s="17"/>
      <c r="HB211" s="17"/>
      <c r="HC211" s="17"/>
    </row>
    <row r="212" spans="1:211" s="1044" customFormat="1" ht="1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c r="FB212" s="17"/>
      <c r="FC212" s="17"/>
      <c r="FD212" s="17"/>
      <c r="FE212" s="17"/>
      <c r="FF212" s="17"/>
      <c r="FG212" s="17"/>
      <c r="FH212" s="17"/>
      <c r="FI212" s="17"/>
      <c r="FJ212" s="17"/>
      <c r="FK212" s="17"/>
      <c r="FL212" s="17"/>
      <c r="FM212" s="17"/>
      <c r="FN212" s="17"/>
      <c r="FO212" s="17"/>
      <c r="FP212" s="17"/>
      <c r="FQ212" s="17"/>
      <c r="FR212" s="17"/>
      <c r="FS212" s="17"/>
      <c r="FT212" s="17"/>
      <c r="FU212" s="17"/>
      <c r="FV212" s="17"/>
      <c r="FW212" s="17"/>
      <c r="FX212" s="17"/>
      <c r="FY212" s="17"/>
      <c r="FZ212" s="17"/>
      <c r="GA212" s="17"/>
      <c r="GB212" s="17"/>
      <c r="GC212" s="17"/>
      <c r="GD212" s="17"/>
      <c r="GE212" s="17"/>
      <c r="GF212" s="17"/>
      <c r="GG212" s="17"/>
      <c r="GH212" s="17"/>
      <c r="GI212" s="17"/>
      <c r="GJ212" s="17"/>
      <c r="GK212" s="17"/>
      <c r="GL212" s="17"/>
      <c r="GM212" s="17"/>
      <c r="GN212" s="17"/>
      <c r="GO212" s="17"/>
      <c r="GP212" s="17"/>
      <c r="GQ212" s="17"/>
      <c r="GR212" s="17"/>
      <c r="GS212" s="17"/>
      <c r="GT212" s="17"/>
      <c r="GU212" s="17"/>
      <c r="GV212" s="17"/>
      <c r="GW212" s="17"/>
      <c r="GX212" s="17"/>
      <c r="GY212" s="17"/>
      <c r="GZ212" s="17"/>
      <c r="HA212" s="17"/>
      <c r="HB212" s="17"/>
      <c r="HC212" s="17"/>
    </row>
    <row r="213" spans="1:211" s="1044" customFormat="1" ht="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c r="FB213" s="17"/>
      <c r="FC213" s="17"/>
      <c r="FD213" s="17"/>
      <c r="FE213" s="17"/>
      <c r="FF213" s="17"/>
      <c r="FG213" s="17"/>
      <c r="FH213" s="17"/>
      <c r="FI213" s="17"/>
      <c r="FJ213" s="17"/>
      <c r="FK213" s="17"/>
      <c r="FL213" s="17"/>
      <c r="FM213" s="17"/>
      <c r="FN213" s="17"/>
      <c r="FO213" s="17"/>
      <c r="FP213" s="17"/>
      <c r="FQ213" s="17"/>
      <c r="FR213" s="17"/>
      <c r="FS213" s="17"/>
      <c r="FT213" s="17"/>
      <c r="FU213" s="17"/>
      <c r="FV213" s="17"/>
      <c r="FW213" s="17"/>
      <c r="FX213" s="17"/>
      <c r="FY213" s="17"/>
      <c r="FZ213" s="17"/>
      <c r="GA213" s="17"/>
      <c r="GB213" s="17"/>
      <c r="GC213" s="17"/>
      <c r="GD213" s="17"/>
      <c r="GE213" s="17"/>
      <c r="GF213" s="17"/>
      <c r="GG213" s="17"/>
      <c r="GH213" s="17"/>
      <c r="GI213" s="17"/>
      <c r="GJ213" s="17"/>
      <c r="GK213" s="17"/>
      <c r="GL213" s="17"/>
      <c r="GM213" s="17"/>
      <c r="GN213" s="17"/>
      <c r="GO213" s="17"/>
      <c r="GP213" s="17"/>
      <c r="GQ213" s="17"/>
      <c r="GR213" s="17"/>
      <c r="GS213" s="17"/>
      <c r="GT213" s="17"/>
      <c r="GU213" s="17"/>
      <c r="GV213" s="17"/>
      <c r="GW213" s="17"/>
      <c r="GX213" s="17"/>
      <c r="GY213" s="17"/>
      <c r="GZ213" s="17"/>
      <c r="HA213" s="17"/>
      <c r="HB213" s="17"/>
      <c r="HC213" s="17"/>
    </row>
    <row r="214" spans="1:211" s="1044" customFormat="1" ht="1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c r="FJ214" s="17"/>
      <c r="FK214" s="17"/>
      <c r="FL214" s="17"/>
      <c r="FM214" s="17"/>
      <c r="FN214" s="17"/>
      <c r="FO214" s="17"/>
      <c r="FP214" s="17"/>
      <c r="FQ214" s="17"/>
      <c r="FR214" s="17"/>
      <c r="FS214" s="17"/>
      <c r="FT214" s="17"/>
      <c r="FU214" s="17"/>
      <c r="FV214" s="17"/>
      <c r="FW214" s="17"/>
      <c r="FX214" s="17"/>
      <c r="FY214" s="17"/>
      <c r="FZ214" s="17"/>
      <c r="GA214" s="17"/>
      <c r="GB214" s="17"/>
      <c r="GC214" s="17"/>
      <c r="GD214" s="17"/>
      <c r="GE214" s="17"/>
      <c r="GF214" s="17"/>
      <c r="GG214" s="17"/>
      <c r="GH214" s="17"/>
      <c r="GI214" s="17"/>
      <c r="GJ214" s="17"/>
      <c r="GK214" s="17"/>
      <c r="GL214" s="17"/>
      <c r="GM214" s="17"/>
      <c r="GN214" s="17"/>
      <c r="GO214" s="17"/>
      <c r="GP214" s="17"/>
      <c r="GQ214" s="17"/>
      <c r="GR214" s="17"/>
      <c r="GS214" s="17"/>
      <c r="GT214" s="17"/>
      <c r="GU214" s="17"/>
      <c r="GV214" s="17"/>
      <c r="GW214" s="17"/>
      <c r="GX214" s="17"/>
      <c r="GY214" s="17"/>
      <c r="GZ214" s="17"/>
      <c r="HA214" s="17"/>
      <c r="HB214" s="17"/>
      <c r="HC214" s="17"/>
    </row>
    <row r="215" spans="1:211" s="1044" customFormat="1" ht="1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c r="FB215" s="17"/>
      <c r="FC215" s="17"/>
      <c r="FD215" s="17"/>
      <c r="FE215" s="17"/>
      <c r="FF215" s="17"/>
      <c r="FG215" s="17"/>
      <c r="FH215" s="17"/>
      <c r="FI215" s="17"/>
      <c r="FJ215" s="17"/>
      <c r="FK215" s="17"/>
      <c r="FL215" s="17"/>
      <c r="FM215" s="17"/>
      <c r="FN215" s="17"/>
      <c r="FO215" s="17"/>
      <c r="FP215" s="17"/>
      <c r="FQ215" s="17"/>
      <c r="FR215" s="17"/>
      <c r="FS215" s="17"/>
      <c r="FT215" s="17"/>
      <c r="FU215" s="17"/>
      <c r="FV215" s="17"/>
      <c r="FW215" s="17"/>
      <c r="FX215" s="17"/>
      <c r="FY215" s="17"/>
      <c r="FZ215" s="17"/>
      <c r="GA215" s="17"/>
      <c r="GB215" s="17"/>
      <c r="GC215" s="17"/>
      <c r="GD215" s="17"/>
      <c r="GE215" s="17"/>
      <c r="GF215" s="17"/>
      <c r="GG215" s="17"/>
      <c r="GH215" s="17"/>
      <c r="GI215" s="17"/>
      <c r="GJ215" s="17"/>
      <c r="GK215" s="17"/>
      <c r="GL215" s="17"/>
      <c r="GM215" s="17"/>
      <c r="GN215" s="17"/>
      <c r="GO215" s="17"/>
      <c r="GP215" s="17"/>
      <c r="GQ215" s="17"/>
      <c r="GR215" s="17"/>
      <c r="GS215" s="17"/>
      <c r="GT215" s="17"/>
      <c r="GU215" s="17"/>
      <c r="GV215" s="17"/>
      <c r="GW215" s="17"/>
      <c r="GX215" s="17"/>
      <c r="GY215" s="17"/>
      <c r="GZ215" s="17"/>
      <c r="HA215" s="17"/>
      <c r="HB215" s="17"/>
      <c r="HC215" s="17"/>
    </row>
    <row r="216" spans="1:211" s="1044" customFormat="1" ht="1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c r="FJ216" s="17"/>
      <c r="FK216" s="17"/>
      <c r="FL216" s="17"/>
      <c r="FM216" s="17"/>
      <c r="FN216" s="17"/>
      <c r="FO216" s="17"/>
      <c r="FP216" s="17"/>
      <c r="FQ216" s="17"/>
      <c r="FR216" s="17"/>
      <c r="FS216" s="17"/>
      <c r="FT216" s="17"/>
      <c r="FU216" s="17"/>
      <c r="FV216" s="17"/>
      <c r="FW216" s="17"/>
      <c r="FX216" s="17"/>
      <c r="FY216" s="17"/>
      <c r="FZ216" s="17"/>
      <c r="GA216" s="17"/>
      <c r="GB216" s="17"/>
      <c r="GC216" s="17"/>
      <c r="GD216" s="17"/>
      <c r="GE216" s="17"/>
      <c r="GF216" s="17"/>
      <c r="GG216" s="17"/>
      <c r="GH216" s="17"/>
      <c r="GI216" s="17"/>
      <c r="GJ216" s="17"/>
      <c r="GK216" s="17"/>
      <c r="GL216" s="17"/>
      <c r="GM216" s="17"/>
      <c r="GN216" s="17"/>
      <c r="GO216" s="17"/>
      <c r="GP216" s="17"/>
      <c r="GQ216" s="17"/>
      <c r="GR216" s="17"/>
      <c r="GS216" s="17"/>
      <c r="GT216" s="17"/>
      <c r="GU216" s="17"/>
      <c r="GV216" s="17"/>
      <c r="GW216" s="17"/>
      <c r="GX216" s="17"/>
      <c r="GY216" s="17"/>
      <c r="GZ216" s="17"/>
      <c r="HA216" s="17"/>
      <c r="HB216" s="17"/>
      <c r="HC216" s="17"/>
    </row>
    <row r="217" spans="1:211" s="1044" customFormat="1" ht="1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c r="FB217" s="17"/>
      <c r="FC217" s="17"/>
      <c r="FD217" s="17"/>
      <c r="FE217" s="17"/>
      <c r="FF217" s="17"/>
      <c r="FG217" s="17"/>
      <c r="FH217" s="17"/>
      <c r="FI217" s="17"/>
      <c r="FJ217" s="17"/>
      <c r="FK217" s="17"/>
      <c r="FL217" s="17"/>
      <c r="FM217" s="17"/>
      <c r="FN217" s="17"/>
      <c r="FO217" s="17"/>
      <c r="FP217" s="17"/>
      <c r="FQ217" s="17"/>
      <c r="FR217" s="17"/>
      <c r="FS217" s="17"/>
      <c r="FT217" s="17"/>
      <c r="FU217" s="17"/>
      <c r="FV217" s="17"/>
      <c r="FW217" s="17"/>
      <c r="FX217" s="17"/>
      <c r="FY217" s="17"/>
      <c r="FZ217" s="17"/>
      <c r="GA217" s="17"/>
      <c r="GB217" s="17"/>
      <c r="GC217" s="17"/>
      <c r="GD217" s="17"/>
      <c r="GE217" s="17"/>
      <c r="GF217" s="17"/>
      <c r="GG217" s="17"/>
      <c r="GH217" s="17"/>
      <c r="GI217" s="17"/>
      <c r="GJ217" s="17"/>
      <c r="GK217" s="17"/>
      <c r="GL217" s="17"/>
      <c r="GM217" s="17"/>
      <c r="GN217" s="17"/>
      <c r="GO217" s="17"/>
      <c r="GP217" s="17"/>
      <c r="GQ217" s="17"/>
      <c r="GR217" s="17"/>
      <c r="GS217" s="17"/>
      <c r="GT217" s="17"/>
      <c r="GU217" s="17"/>
      <c r="GV217" s="17"/>
      <c r="GW217" s="17"/>
      <c r="GX217" s="17"/>
      <c r="GY217" s="17"/>
      <c r="GZ217" s="17"/>
      <c r="HA217" s="17"/>
      <c r="HB217" s="17"/>
      <c r="HC217" s="17"/>
    </row>
    <row r="218" spans="1:211" s="1044" customFormat="1" ht="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c r="FB218" s="17"/>
      <c r="FC218" s="17"/>
      <c r="FD218" s="17"/>
      <c r="FE218" s="17"/>
      <c r="FF218" s="17"/>
      <c r="FG218" s="17"/>
      <c r="FH218" s="17"/>
      <c r="FI218" s="17"/>
      <c r="FJ218" s="17"/>
      <c r="FK218" s="17"/>
      <c r="FL218" s="17"/>
      <c r="FM218" s="17"/>
      <c r="FN218" s="17"/>
      <c r="FO218" s="17"/>
      <c r="FP218" s="17"/>
      <c r="FQ218" s="17"/>
      <c r="FR218" s="17"/>
      <c r="FS218" s="17"/>
      <c r="FT218" s="17"/>
      <c r="FU218" s="17"/>
      <c r="FV218" s="17"/>
      <c r="FW218" s="17"/>
      <c r="FX218" s="17"/>
      <c r="FY218" s="17"/>
      <c r="FZ218" s="17"/>
      <c r="GA218" s="17"/>
      <c r="GB218" s="17"/>
      <c r="GC218" s="17"/>
      <c r="GD218" s="17"/>
      <c r="GE218" s="17"/>
      <c r="GF218" s="17"/>
      <c r="GG218" s="17"/>
      <c r="GH218" s="17"/>
      <c r="GI218" s="17"/>
      <c r="GJ218" s="17"/>
      <c r="GK218" s="17"/>
      <c r="GL218" s="17"/>
      <c r="GM218" s="17"/>
      <c r="GN218" s="17"/>
      <c r="GO218" s="17"/>
      <c r="GP218" s="17"/>
      <c r="GQ218" s="17"/>
      <c r="GR218" s="17"/>
      <c r="GS218" s="17"/>
      <c r="GT218" s="17"/>
      <c r="GU218" s="17"/>
      <c r="GV218" s="17"/>
      <c r="GW218" s="17"/>
      <c r="GX218" s="17"/>
      <c r="GY218" s="17"/>
      <c r="GZ218" s="17"/>
      <c r="HA218" s="17"/>
      <c r="HB218" s="17"/>
      <c r="HC218" s="17"/>
    </row>
    <row r="219" spans="1:211" s="1044" customFormat="1" ht="1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c r="FB219" s="17"/>
      <c r="FC219" s="17"/>
      <c r="FD219" s="17"/>
      <c r="FE219" s="17"/>
      <c r="FF219" s="17"/>
      <c r="FG219" s="17"/>
      <c r="FH219" s="17"/>
      <c r="FI219" s="17"/>
      <c r="FJ219" s="17"/>
      <c r="FK219" s="17"/>
      <c r="FL219" s="17"/>
      <c r="FM219" s="17"/>
      <c r="FN219" s="17"/>
      <c r="FO219" s="17"/>
      <c r="FP219" s="17"/>
      <c r="FQ219" s="17"/>
      <c r="FR219" s="17"/>
      <c r="FS219" s="17"/>
      <c r="FT219" s="17"/>
      <c r="FU219" s="17"/>
      <c r="FV219" s="17"/>
      <c r="FW219" s="17"/>
      <c r="FX219" s="17"/>
      <c r="FY219" s="17"/>
      <c r="FZ219" s="17"/>
      <c r="GA219" s="17"/>
      <c r="GB219" s="17"/>
      <c r="GC219" s="17"/>
      <c r="GD219" s="17"/>
      <c r="GE219" s="17"/>
      <c r="GF219" s="17"/>
      <c r="GG219" s="17"/>
      <c r="GH219" s="17"/>
      <c r="GI219" s="17"/>
      <c r="GJ219" s="17"/>
      <c r="GK219" s="17"/>
      <c r="GL219" s="17"/>
      <c r="GM219" s="17"/>
      <c r="GN219" s="17"/>
      <c r="GO219" s="17"/>
      <c r="GP219" s="17"/>
      <c r="GQ219" s="17"/>
      <c r="GR219" s="17"/>
      <c r="GS219" s="17"/>
      <c r="GT219" s="17"/>
      <c r="GU219" s="17"/>
      <c r="GV219" s="17"/>
      <c r="GW219" s="17"/>
      <c r="GX219" s="17"/>
      <c r="GY219" s="17"/>
      <c r="GZ219" s="17"/>
      <c r="HA219" s="17"/>
      <c r="HB219" s="17"/>
      <c r="HC219" s="17"/>
    </row>
    <row r="220" spans="1:211" s="1044" customFormat="1" ht="1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c r="FB220" s="17"/>
      <c r="FC220" s="17"/>
      <c r="FD220" s="17"/>
      <c r="FE220" s="17"/>
      <c r="FF220" s="17"/>
      <c r="FG220" s="17"/>
      <c r="FH220" s="17"/>
      <c r="FI220" s="17"/>
      <c r="FJ220" s="17"/>
      <c r="FK220" s="17"/>
      <c r="FL220" s="17"/>
      <c r="FM220" s="17"/>
      <c r="FN220" s="17"/>
      <c r="FO220" s="17"/>
      <c r="FP220" s="17"/>
      <c r="FQ220" s="17"/>
      <c r="FR220" s="17"/>
      <c r="FS220" s="17"/>
      <c r="FT220" s="17"/>
      <c r="FU220" s="17"/>
      <c r="FV220" s="17"/>
      <c r="FW220" s="17"/>
      <c r="FX220" s="17"/>
      <c r="FY220" s="17"/>
      <c r="FZ220" s="17"/>
      <c r="GA220" s="17"/>
      <c r="GB220" s="17"/>
      <c r="GC220" s="17"/>
      <c r="GD220" s="17"/>
      <c r="GE220" s="17"/>
      <c r="GF220" s="17"/>
      <c r="GG220" s="17"/>
      <c r="GH220" s="17"/>
      <c r="GI220" s="17"/>
      <c r="GJ220" s="17"/>
      <c r="GK220" s="17"/>
      <c r="GL220" s="17"/>
      <c r="GM220" s="17"/>
      <c r="GN220" s="17"/>
      <c r="GO220" s="17"/>
      <c r="GP220" s="17"/>
      <c r="GQ220" s="17"/>
      <c r="GR220" s="17"/>
      <c r="GS220" s="17"/>
      <c r="GT220" s="17"/>
      <c r="GU220" s="17"/>
      <c r="GV220" s="17"/>
      <c r="GW220" s="17"/>
      <c r="GX220" s="17"/>
      <c r="GY220" s="17"/>
      <c r="GZ220" s="17"/>
      <c r="HA220" s="17"/>
      <c r="HB220" s="17"/>
      <c r="HC220" s="17"/>
    </row>
    <row r="221" spans="1:211" s="1044" customFormat="1" ht="1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c r="FJ221" s="17"/>
      <c r="FK221" s="17"/>
      <c r="FL221" s="17"/>
      <c r="FM221" s="17"/>
      <c r="FN221" s="17"/>
      <c r="FO221" s="17"/>
      <c r="FP221" s="17"/>
      <c r="FQ221" s="17"/>
      <c r="FR221" s="17"/>
      <c r="FS221" s="17"/>
      <c r="FT221" s="17"/>
      <c r="FU221" s="17"/>
      <c r="FV221" s="17"/>
      <c r="FW221" s="17"/>
      <c r="FX221" s="17"/>
      <c r="FY221" s="17"/>
      <c r="FZ221" s="17"/>
      <c r="GA221" s="17"/>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7"/>
      <c r="HA221" s="17"/>
      <c r="HB221" s="17"/>
      <c r="HC221" s="17"/>
    </row>
    <row r="222" spans="1:211" s="1044" customFormat="1" ht="1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c r="FO222" s="17"/>
      <c r="FP222" s="17"/>
      <c r="FQ222" s="17"/>
      <c r="FR222" s="17"/>
      <c r="FS222" s="17"/>
      <c r="FT222" s="17"/>
      <c r="FU222" s="17"/>
      <c r="FV222" s="17"/>
      <c r="FW222" s="17"/>
      <c r="FX222" s="17"/>
      <c r="FY222" s="17"/>
      <c r="FZ222" s="17"/>
      <c r="GA222" s="17"/>
      <c r="GB222" s="17"/>
      <c r="GC222" s="17"/>
      <c r="GD222" s="17"/>
      <c r="GE222" s="17"/>
      <c r="GF222" s="17"/>
      <c r="GG222" s="17"/>
      <c r="GH222" s="17"/>
      <c r="GI222" s="17"/>
      <c r="GJ222" s="17"/>
      <c r="GK222" s="17"/>
      <c r="GL222" s="17"/>
      <c r="GM222" s="17"/>
      <c r="GN222" s="17"/>
      <c r="GO222" s="17"/>
      <c r="GP222" s="17"/>
      <c r="GQ222" s="17"/>
      <c r="GR222" s="17"/>
      <c r="GS222" s="17"/>
      <c r="GT222" s="17"/>
      <c r="GU222" s="17"/>
      <c r="GV222" s="17"/>
      <c r="GW222" s="17"/>
      <c r="GX222" s="17"/>
      <c r="GY222" s="17"/>
      <c r="GZ222" s="17"/>
      <c r="HA222" s="17"/>
      <c r="HB222" s="17"/>
      <c r="HC222" s="17"/>
    </row>
    <row r="223" spans="1:211" s="1044" customFormat="1" ht="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c r="FJ223" s="17"/>
      <c r="FK223" s="17"/>
      <c r="FL223" s="17"/>
      <c r="FM223" s="17"/>
      <c r="FN223" s="17"/>
      <c r="FO223" s="17"/>
      <c r="FP223" s="17"/>
      <c r="FQ223" s="17"/>
      <c r="FR223" s="17"/>
      <c r="FS223" s="17"/>
      <c r="FT223" s="17"/>
      <c r="FU223" s="17"/>
      <c r="FV223" s="17"/>
      <c r="FW223" s="17"/>
      <c r="FX223" s="17"/>
      <c r="FY223" s="17"/>
      <c r="FZ223" s="17"/>
      <c r="GA223" s="17"/>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7"/>
      <c r="HA223" s="17"/>
      <c r="HB223" s="17"/>
      <c r="HC223" s="17"/>
    </row>
    <row r="224" spans="1:211" s="1044" customFormat="1" ht="1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c r="GW224" s="17"/>
      <c r="GX224" s="17"/>
      <c r="GY224" s="17"/>
      <c r="GZ224" s="17"/>
      <c r="HA224" s="17"/>
      <c r="HB224" s="17"/>
      <c r="HC224" s="17"/>
    </row>
    <row r="225" spans="1:211" s="1044" customFormat="1" ht="1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7"/>
      <c r="HA225" s="17"/>
      <c r="HB225" s="17"/>
      <c r="HC225" s="17"/>
    </row>
    <row r="226" spans="1:211" s="1044" customFormat="1" ht="1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c r="FJ226" s="17"/>
      <c r="FK226" s="17"/>
      <c r="FL226" s="17"/>
      <c r="FM226" s="17"/>
      <c r="FN226" s="17"/>
      <c r="FO226" s="17"/>
      <c r="FP226" s="17"/>
      <c r="FQ226" s="17"/>
      <c r="FR226" s="17"/>
      <c r="FS226" s="17"/>
      <c r="FT226" s="17"/>
      <c r="FU226" s="17"/>
      <c r="FV226" s="17"/>
      <c r="FW226" s="17"/>
      <c r="FX226" s="17"/>
      <c r="FY226" s="17"/>
      <c r="FZ226" s="17"/>
      <c r="GA226" s="17"/>
      <c r="GB226" s="17"/>
      <c r="GC226" s="17"/>
      <c r="GD226" s="17"/>
      <c r="GE226" s="17"/>
      <c r="GF226" s="17"/>
      <c r="GG226" s="17"/>
      <c r="GH226" s="17"/>
      <c r="GI226" s="17"/>
      <c r="GJ226" s="17"/>
      <c r="GK226" s="17"/>
      <c r="GL226" s="17"/>
      <c r="GM226" s="17"/>
      <c r="GN226" s="17"/>
      <c r="GO226" s="17"/>
      <c r="GP226" s="17"/>
      <c r="GQ226" s="17"/>
      <c r="GR226" s="17"/>
      <c r="GS226" s="17"/>
      <c r="GT226" s="17"/>
      <c r="GU226" s="17"/>
      <c r="GV226" s="17"/>
      <c r="GW226" s="17"/>
      <c r="GX226" s="17"/>
      <c r="GY226" s="17"/>
      <c r="GZ226" s="17"/>
      <c r="HA226" s="17"/>
      <c r="HB226" s="17"/>
      <c r="HC226" s="17"/>
    </row>
    <row r="227" spans="1:211" s="1044" customFormat="1" ht="1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c r="FB227" s="17"/>
      <c r="FC227" s="17"/>
      <c r="FD227" s="17"/>
      <c r="FE227" s="17"/>
      <c r="FF227" s="17"/>
      <c r="FG227" s="17"/>
      <c r="FH227" s="17"/>
      <c r="FI227" s="17"/>
      <c r="FJ227" s="17"/>
      <c r="FK227" s="17"/>
      <c r="FL227" s="17"/>
      <c r="FM227" s="17"/>
      <c r="FN227" s="17"/>
      <c r="FO227" s="17"/>
      <c r="FP227" s="17"/>
      <c r="FQ227" s="17"/>
      <c r="FR227" s="17"/>
      <c r="FS227" s="17"/>
      <c r="FT227" s="17"/>
      <c r="FU227" s="17"/>
      <c r="FV227" s="17"/>
      <c r="FW227" s="17"/>
      <c r="FX227" s="17"/>
      <c r="FY227" s="17"/>
      <c r="FZ227" s="17"/>
      <c r="GA227" s="17"/>
      <c r="GB227" s="17"/>
      <c r="GC227" s="17"/>
      <c r="GD227" s="17"/>
      <c r="GE227" s="17"/>
      <c r="GF227" s="17"/>
      <c r="GG227" s="17"/>
      <c r="GH227" s="17"/>
      <c r="GI227" s="17"/>
      <c r="GJ227" s="17"/>
      <c r="GK227" s="17"/>
      <c r="GL227" s="17"/>
      <c r="GM227" s="17"/>
      <c r="GN227" s="17"/>
      <c r="GO227" s="17"/>
      <c r="GP227" s="17"/>
      <c r="GQ227" s="17"/>
      <c r="GR227" s="17"/>
      <c r="GS227" s="17"/>
      <c r="GT227" s="17"/>
      <c r="GU227" s="17"/>
      <c r="GV227" s="17"/>
      <c r="GW227" s="17"/>
      <c r="GX227" s="17"/>
      <c r="GY227" s="17"/>
      <c r="GZ227" s="17"/>
      <c r="HA227" s="17"/>
      <c r="HB227" s="17"/>
      <c r="HC227" s="17"/>
    </row>
    <row r="228" spans="1:211" s="1044" customFormat="1" ht="1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c r="FB228" s="17"/>
      <c r="FC228" s="17"/>
      <c r="FD228" s="17"/>
      <c r="FE228" s="17"/>
      <c r="FF228" s="17"/>
      <c r="FG228" s="17"/>
      <c r="FH228" s="17"/>
      <c r="FI228" s="17"/>
      <c r="FJ228" s="17"/>
      <c r="FK228" s="17"/>
      <c r="FL228" s="17"/>
      <c r="FM228" s="17"/>
      <c r="FN228" s="17"/>
      <c r="FO228" s="17"/>
      <c r="FP228" s="17"/>
      <c r="FQ228" s="17"/>
      <c r="FR228" s="17"/>
      <c r="FS228" s="17"/>
      <c r="FT228" s="17"/>
      <c r="FU228" s="17"/>
      <c r="FV228" s="17"/>
      <c r="FW228" s="17"/>
      <c r="FX228" s="17"/>
      <c r="FY228" s="17"/>
      <c r="FZ228" s="17"/>
      <c r="GA228" s="17"/>
      <c r="GB228" s="17"/>
      <c r="GC228" s="17"/>
      <c r="GD228" s="17"/>
      <c r="GE228" s="17"/>
      <c r="GF228" s="17"/>
      <c r="GG228" s="17"/>
      <c r="GH228" s="17"/>
      <c r="GI228" s="17"/>
      <c r="GJ228" s="17"/>
      <c r="GK228" s="17"/>
      <c r="GL228" s="17"/>
      <c r="GM228" s="17"/>
      <c r="GN228" s="17"/>
      <c r="GO228" s="17"/>
      <c r="GP228" s="17"/>
      <c r="GQ228" s="17"/>
      <c r="GR228" s="17"/>
      <c r="GS228" s="17"/>
      <c r="GT228" s="17"/>
      <c r="GU228" s="17"/>
      <c r="GV228" s="17"/>
      <c r="GW228" s="17"/>
      <c r="GX228" s="17"/>
      <c r="GY228" s="17"/>
      <c r="GZ228" s="17"/>
      <c r="HA228" s="17"/>
      <c r="HB228" s="17"/>
      <c r="HC228" s="17"/>
    </row>
    <row r="229" spans="1:211" s="1044" customFormat="1" ht="1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c r="FJ229" s="17"/>
      <c r="FK229" s="17"/>
      <c r="FL229" s="17"/>
      <c r="FM229" s="17"/>
      <c r="FN229" s="17"/>
      <c r="FO229" s="17"/>
      <c r="FP229" s="17"/>
      <c r="FQ229" s="17"/>
      <c r="FR229" s="17"/>
      <c r="FS229" s="17"/>
      <c r="FT229" s="17"/>
      <c r="FU229" s="17"/>
      <c r="FV229" s="17"/>
      <c r="FW229" s="17"/>
      <c r="FX229" s="17"/>
      <c r="FY229" s="17"/>
      <c r="FZ229" s="17"/>
      <c r="GA229" s="17"/>
      <c r="GB229" s="17"/>
      <c r="GC229" s="17"/>
      <c r="GD229" s="17"/>
      <c r="GE229" s="17"/>
      <c r="GF229" s="17"/>
      <c r="GG229" s="17"/>
      <c r="GH229" s="17"/>
      <c r="GI229" s="17"/>
      <c r="GJ229" s="17"/>
      <c r="GK229" s="17"/>
      <c r="GL229" s="17"/>
      <c r="GM229" s="17"/>
      <c r="GN229" s="17"/>
      <c r="GO229" s="17"/>
      <c r="GP229" s="17"/>
      <c r="GQ229" s="17"/>
      <c r="GR229" s="17"/>
      <c r="GS229" s="17"/>
      <c r="GT229" s="17"/>
      <c r="GU229" s="17"/>
      <c r="GV229" s="17"/>
      <c r="GW229" s="17"/>
      <c r="GX229" s="17"/>
      <c r="GY229" s="17"/>
      <c r="GZ229" s="17"/>
      <c r="HA229" s="17"/>
      <c r="HB229" s="17"/>
      <c r="HC229" s="17"/>
    </row>
    <row r="230" spans="1:211" s="1044" customFormat="1" ht="1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7"/>
      <c r="FH230" s="17"/>
      <c r="FI230" s="17"/>
      <c r="FJ230" s="17"/>
      <c r="FK230" s="17"/>
      <c r="FL230" s="17"/>
      <c r="FM230" s="17"/>
      <c r="FN230" s="17"/>
      <c r="FO230" s="17"/>
      <c r="FP230" s="17"/>
      <c r="FQ230" s="17"/>
      <c r="FR230" s="17"/>
      <c r="FS230" s="17"/>
      <c r="FT230" s="17"/>
      <c r="FU230" s="17"/>
      <c r="FV230" s="17"/>
      <c r="FW230" s="17"/>
      <c r="FX230" s="17"/>
      <c r="FY230" s="17"/>
      <c r="FZ230" s="17"/>
      <c r="GA230" s="17"/>
      <c r="GB230" s="17"/>
      <c r="GC230" s="17"/>
      <c r="GD230" s="17"/>
      <c r="GE230" s="17"/>
      <c r="GF230" s="17"/>
      <c r="GG230" s="17"/>
      <c r="GH230" s="17"/>
      <c r="GI230" s="17"/>
      <c r="GJ230" s="17"/>
      <c r="GK230" s="17"/>
      <c r="GL230" s="17"/>
      <c r="GM230" s="17"/>
      <c r="GN230" s="17"/>
      <c r="GO230" s="17"/>
      <c r="GP230" s="17"/>
      <c r="GQ230" s="17"/>
      <c r="GR230" s="17"/>
      <c r="GS230" s="17"/>
      <c r="GT230" s="17"/>
      <c r="GU230" s="17"/>
      <c r="GV230" s="17"/>
      <c r="GW230" s="17"/>
      <c r="GX230" s="17"/>
      <c r="GY230" s="17"/>
      <c r="GZ230" s="17"/>
      <c r="HA230" s="17"/>
      <c r="HB230" s="17"/>
      <c r="HC230" s="17"/>
    </row>
    <row r="231" spans="1:211" s="1044" customFormat="1" ht="1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7"/>
      <c r="HA231" s="17"/>
      <c r="HB231" s="17"/>
      <c r="HC231" s="17"/>
    </row>
    <row r="232" spans="1:211" s="1044" customFormat="1" ht="1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c r="FB232" s="17"/>
      <c r="FC232" s="17"/>
      <c r="FD232" s="17"/>
      <c r="FE232" s="17"/>
      <c r="FF232" s="17"/>
      <c r="FG232" s="17"/>
      <c r="FH232" s="17"/>
      <c r="FI232" s="17"/>
      <c r="FJ232" s="17"/>
      <c r="FK232" s="17"/>
      <c r="FL232" s="17"/>
      <c r="FM232" s="17"/>
      <c r="FN232" s="17"/>
      <c r="FO232" s="17"/>
      <c r="FP232" s="17"/>
      <c r="FQ232" s="17"/>
      <c r="FR232" s="17"/>
      <c r="FS232" s="17"/>
      <c r="FT232" s="17"/>
      <c r="FU232" s="17"/>
      <c r="FV232" s="17"/>
      <c r="FW232" s="17"/>
      <c r="FX232" s="17"/>
      <c r="FY232" s="17"/>
      <c r="FZ232" s="17"/>
      <c r="GA232" s="17"/>
      <c r="GB232" s="17"/>
      <c r="GC232" s="17"/>
      <c r="GD232" s="17"/>
      <c r="GE232" s="17"/>
      <c r="GF232" s="17"/>
      <c r="GG232" s="17"/>
      <c r="GH232" s="17"/>
      <c r="GI232" s="17"/>
      <c r="GJ232" s="17"/>
      <c r="GK232" s="17"/>
      <c r="GL232" s="17"/>
      <c r="GM232" s="17"/>
      <c r="GN232" s="17"/>
      <c r="GO232" s="17"/>
      <c r="GP232" s="17"/>
      <c r="GQ232" s="17"/>
      <c r="GR232" s="17"/>
      <c r="GS232" s="17"/>
      <c r="GT232" s="17"/>
      <c r="GU232" s="17"/>
      <c r="GV232" s="17"/>
      <c r="GW232" s="17"/>
      <c r="GX232" s="17"/>
      <c r="GY232" s="17"/>
      <c r="GZ232" s="17"/>
      <c r="HA232" s="17"/>
      <c r="HB232" s="17"/>
      <c r="HC232" s="17"/>
    </row>
    <row r="233" spans="1:211" s="1044" customFormat="1" ht="1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7"/>
      <c r="HA233" s="17"/>
      <c r="HB233" s="17"/>
      <c r="HC233" s="17"/>
    </row>
    <row r="234" spans="1:211" s="1044" customFormat="1" ht="1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c r="FB234" s="17"/>
      <c r="FC234" s="17"/>
      <c r="FD234" s="17"/>
      <c r="FE234" s="17"/>
      <c r="FF234" s="17"/>
      <c r="FG234" s="17"/>
      <c r="FH234" s="17"/>
      <c r="FI234" s="17"/>
      <c r="FJ234" s="17"/>
      <c r="FK234" s="17"/>
      <c r="FL234" s="17"/>
      <c r="FM234" s="17"/>
      <c r="FN234" s="17"/>
      <c r="FO234" s="17"/>
      <c r="FP234" s="17"/>
      <c r="FQ234" s="17"/>
      <c r="FR234" s="17"/>
      <c r="FS234" s="17"/>
      <c r="FT234" s="17"/>
      <c r="FU234" s="17"/>
      <c r="FV234" s="17"/>
      <c r="FW234" s="17"/>
      <c r="FX234" s="17"/>
      <c r="FY234" s="17"/>
      <c r="FZ234" s="17"/>
      <c r="GA234" s="17"/>
      <c r="GB234" s="17"/>
      <c r="GC234" s="17"/>
      <c r="GD234" s="17"/>
      <c r="GE234" s="17"/>
      <c r="GF234" s="17"/>
      <c r="GG234" s="17"/>
      <c r="GH234" s="17"/>
      <c r="GI234" s="17"/>
      <c r="GJ234" s="17"/>
      <c r="GK234" s="17"/>
      <c r="GL234" s="17"/>
      <c r="GM234" s="17"/>
      <c r="GN234" s="17"/>
      <c r="GO234" s="17"/>
      <c r="GP234" s="17"/>
      <c r="GQ234" s="17"/>
      <c r="GR234" s="17"/>
      <c r="GS234" s="17"/>
      <c r="GT234" s="17"/>
      <c r="GU234" s="17"/>
      <c r="GV234" s="17"/>
      <c r="GW234" s="17"/>
      <c r="GX234" s="17"/>
      <c r="GY234" s="17"/>
      <c r="GZ234" s="17"/>
      <c r="HA234" s="17"/>
      <c r="HB234" s="17"/>
      <c r="HC234" s="17"/>
    </row>
    <row r="235" spans="1:211" s="1044" customFormat="1" ht="1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c r="FJ235" s="17"/>
      <c r="FK235" s="17"/>
      <c r="FL235" s="17"/>
      <c r="FM235" s="17"/>
      <c r="FN235" s="17"/>
      <c r="FO235" s="17"/>
      <c r="FP235" s="17"/>
      <c r="FQ235" s="17"/>
      <c r="FR235" s="17"/>
      <c r="FS235" s="17"/>
      <c r="FT235" s="17"/>
      <c r="FU235" s="17"/>
      <c r="FV235" s="17"/>
      <c r="FW235" s="17"/>
      <c r="FX235" s="17"/>
      <c r="FY235" s="17"/>
      <c r="FZ235" s="17"/>
      <c r="GA235" s="17"/>
      <c r="GB235" s="17"/>
      <c r="GC235" s="17"/>
      <c r="GD235" s="17"/>
      <c r="GE235" s="17"/>
      <c r="GF235" s="17"/>
      <c r="GG235" s="17"/>
      <c r="GH235" s="17"/>
      <c r="GI235" s="17"/>
      <c r="GJ235" s="17"/>
      <c r="GK235" s="17"/>
      <c r="GL235" s="17"/>
      <c r="GM235" s="17"/>
      <c r="GN235" s="17"/>
      <c r="GO235" s="17"/>
      <c r="GP235" s="17"/>
      <c r="GQ235" s="17"/>
      <c r="GR235" s="17"/>
      <c r="GS235" s="17"/>
      <c r="GT235" s="17"/>
      <c r="GU235" s="17"/>
      <c r="GV235" s="17"/>
      <c r="GW235" s="17"/>
      <c r="GX235" s="17"/>
      <c r="GY235" s="17"/>
      <c r="GZ235" s="17"/>
      <c r="HA235" s="17"/>
      <c r="HB235" s="17"/>
      <c r="HC235" s="17"/>
    </row>
    <row r="236" spans="1:211" s="1044" customFormat="1" ht="1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c r="FJ236" s="17"/>
      <c r="FK236" s="17"/>
      <c r="FL236" s="17"/>
      <c r="FM236" s="17"/>
      <c r="FN236" s="17"/>
      <c r="FO236" s="17"/>
      <c r="FP236" s="17"/>
      <c r="FQ236" s="17"/>
      <c r="FR236" s="17"/>
      <c r="FS236" s="17"/>
      <c r="FT236" s="17"/>
      <c r="FU236" s="17"/>
      <c r="FV236" s="17"/>
      <c r="FW236" s="17"/>
      <c r="FX236" s="17"/>
      <c r="FY236" s="17"/>
      <c r="FZ236" s="17"/>
      <c r="GA236" s="17"/>
      <c r="GB236" s="17"/>
      <c r="GC236" s="17"/>
      <c r="GD236" s="17"/>
      <c r="GE236" s="17"/>
      <c r="GF236" s="17"/>
      <c r="GG236" s="17"/>
      <c r="GH236" s="17"/>
      <c r="GI236" s="17"/>
      <c r="GJ236" s="17"/>
      <c r="GK236" s="17"/>
      <c r="GL236" s="17"/>
      <c r="GM236" s="17"/>
      <c r="GN236" s="17"/>
      <c r="GO236" s="17"/>
      <c r="GP236" s="17"/>
      <c r="GQ236" s="17"/>
      <c r="GR236" s="17"/>
      <c r="GS236" s="17"/>
      <c r="GT236" s="17"/>
      <c r="GU236" s="17"/>
      <c r="GV236" s="17"/>
      <c r="GW236" s="17"/>
      <c r="GX236" s="17"/>
      <c r="GY236" s="17"/>
      <c r="GZ236" s="17"/>
      <c r="HA236" s="17"/>
      <c r="HB236" s="17"/>
      <c r="HC236" s="17"/>
    </row>
    <row r="237" spans="1:211" s="1044" customFormat="1" ht="1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c r="FB237" s="17"/>
      <c r="FC237" s="17"/>
      <c r="FD237" s="17"/>
      <c r="FE237" s="17"/>
      <c r="FF237" s="17"/>
      <c r="FG237" s="17"/>
      <c r="FH237" s="17"/>
      <c r="FI237" s="17"/>
      <c r="FJ237" s="17"/>
      <c r="FK237" s="17"/>
      <c r="FL237" s="17"/>
      <c r="FM237" s="17"/>
      <c r="FN237" s="17"/>
      <c r="FO237" s="17"/>
      <c r="FP237" s="17"/>
      <c r="FQ237" s="17"/>
      <c r="FR237" s="17"/>
      <c r="FS237" s="17"/>
      <c r="FT237" s="17"/>
      <c r="FU237" s="17"/>
      <c r="FV237" s="17"/>
      <c r="FW237" s="17"/>
      <c r="FX237" s="17"/>
      <c r="FY237" s="17"/>
      <c r="FZ237" s="17"/>
      <c r="GA237" s="17"/>
      <c r="GB237" s="17"/>
      <c r="GC237" s="17"/>
      <c r="GD237" s="17"/>
      <c r="GE237" s="17"/>
      <c r="GF237" s="17"/>
      <c r="GG237" s="17"/>
      <c r="GH237" s="17"/>
      <c r="GI237" s="17"/>
      <c r="GJ237" s="17"/>
      <c r="GK237" s="17"/>
      <c r="GL237" s="17"/>
      <c r="GM237" s="17"/>
      <c r="GN237" s="17"/>
      <c r="GO237" s="17"/>
      <c r="GP237" s="17"/>
      <c r="GQ237" s="17"/>
      <c r="GR237" s="17"/>
      <c r="GS237" s="17"/>
      <c r="GT237" s="17"/>
      <c r="GU237" s="17"/>
      <c r="GV237" s="17"/>
      <c r="GW237" s="17"/>
      <c r="GX237" s="17"/>
      <c r="GY237" s="17"/>
      <c r="GZ237" s="17"/>
      <c r="HA237" s="17"/>
      <c r="HB237" s="17"/>
      <c r="HC237" s="17"/>
    </row>
    <row r="238" spans="1:211" s="1044" customFormat="1" ht="1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c r="FB238" s="17"/>
      <c r="FC238" s="17"/>
      <c r="FD238" s="17"/>
      <c r="FE238" s="17"/>
      <c r="FF238" s="17"/>
      <c r="FG238" s="17"/>
      <c r="FH238" s="17"/>
      <c r="FI238" s="17"/>
      <c r="FJ238" s="17"/>
      <c r="FK238" s="17"/>
      <c r="FL238" s="17"/>
      <c r="FM238" s="17"/>
      <c r="FN238" s="17"/>
      <c r="FO238" s="17"/>
      <c r="FP238" s="17"/>
      <c r="FQ238" s="17"/>
      <c r="FR238" s="17"/>
      <c r="FS238" s="17"/>
      <c r="FT238" s="17"/>
      <c r="FU238" s="17"/>
      <c r="FV238" s="17"/>
      <c r="FW238" s="17"/>
      <c r="FX238" s="17"/>
      <c r="FY238" s="17"/>
      <c r="FZ238" s="17"/>
      <c r="GA238" s="17"/>
      <c r="GB238" s="17"/>
      <c r="GC238" s="17"/>
      <c r="GD238" s="17"/>
      <c r="GE238" s="17"/>
      <c r="GF238" s="17"/>
      <c r="GG238" s="17"/>
      <c r="GH238" s="17"/>
      <c r="GI238" s="17"/>
      <c r="GJ238" s="17"/>
      <c r="GK238" s="17"/>
      <c r="GL238" s="17"/>
      <c r="GM238" s="17"/>
      <c r="GN238" s="17"/>
      <c r="GO238" s="17"/>
      <c r="GP238" s="17"/>
      <c r="GQ238" s="17"/>
      <c r="GR238" s="17"/>
      <c r="GS238" s="17"/>
      <c r="GT238" s="17"/>
      <c r="GU238" s="17"/>
      <c r="GV238" s="17"/>
      <c r="GW238" s="17"/>
      <c r="GX238" s="17"/>
      <c r="GY238" s="17"/>
      <c r="GZ238" s="17"/>
      <c r="HA238" s="17"/>
      <c r="HB238" s="17"/>
      <c r="HC238" s="17"/>
    </row>
    <row r="239" spans="1:211" s="1044" customFormat="1" ht="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c r="FB239" s="17"/>
      <c r="FC239" s="17"/>
      <c r="FD239" s="17"/>
      <c r="FE239" s="17"/>
      <c r="FF239" s="17"/>
      <c r="FG239" s="17"/>
      <c r="FH239" s="17"/>
      <c r="FI239" s="17"/>
      <c r="FJ239" s="17"/>
      <c r="FK239" s="17"/>
      <c r="FL239" s="17"/>
      <c r="FM239" s="17"/>
      <c r="FN239" s="17"/>
      <c r="FO239" s="17"/>
      <c r="FP239" s="17"/>
      <c r="FQ239" s="17"/>
      <c r="FR239" s="17"/>
      <c r="FS239" s="17"/>
      <c r="FT239" s="17"/>
      <c r="FU239" s="17"/>
      <c r="FV239" s="17"/>
      <c r="FW239" s="17"/>
      <c r="FX239" s="17"/>
      <c r="FY239" s="17"/>
      <c r="FZ239" s="17"/>
      <c r="GA239" s="17"/>
      <c r="GB239" s="17"/>
      <c r="GC239" s="17"/>
      <c r="GD239" s="17"/>
      <c r="GE239" s="17"/>
      <c r="GF239" s="17"/>
      <c r="GG239" s="17"/>
      <c r="GH239" s="17"/>
      <c r="GI239" s="17"/>
      <c r="GJ239" s="17"/>
      <c r="GK239" s="17"/>
      <c r="GL239" s="17"/>
      <c r="GM239" s="17"/>
      <c r="GN239" s="17"/>
      <c r="GO239" s="17"/>
      <c r="GP239" s="17"/>
      <c r="GQ239" s="17"/>
      <c r="GR239" s="17"/>
      <c r="GS239" s="17"/>
      <c r="GT239" s="17"/>
      <c r="GU239" s="17"/>
      <c r="GV239" s="17"/>
      <c r="GW239" s="17"/>
      <c r="GX239" s="17"/>
      <c r="GY239" s="17"/>
      <c r="GZ239" s="17"/>
      <c r="HA239" s="17"/>
      <c r="HB239" s="17"/>
      <c r="HC239" s="17"/>
    </row>
    <row r="240" spans="1:211" s="1044" customFormat="1" ht="1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c r="FB240" s="17"/>
      <c r="FC240" s="17"/>
      <c r="FD240" s="17"/>
      <c r="FE240" s="17"/>
      <c r="FF240" s="17"/>
      <c r="FG240" s="17"/>
      <c r="FH240" s="17"/>
      <c r="FI240" s="17"/>
      <c r="FJ240" s="17"/>
      <c r="FK240" s="17"/>
      <c r="FL240" s="17"/>
      <c r="FM240" s="17"/>
      <c r="FN240" s="17"/>
      <c r="FO240" s="17"/>
      <c r="FP240" s="17"/>
      <c r="FQ240" s="17"/>
      <c r="FR240" s="17"/>
      <c r="FS240" s="17"/>
      <c r="FT240" s="17"/>
      <c r="FU240" s="17"/>
      <c r="FV240" s="17"/>
      <c r="FW240" s="17"/>
      <c r="FX240" s="17"/>
      <c r="FY240" s="17"/>
      <c r="FZ240" s="17"/>
      <c r="GA240" s="17"/>
      <c r="GB240" s="17"/>
      <c r="GC240" s="17"/>
      <c r="GD240" s="17"/>
      <c r="GE240" s="17"/>
      <c r="GF240" s="17"/>
      <c r="GG240" s="17"/>
      <c r="GH240" s="17"/>
      <c r="GI240" s="17"/>
      <c r="GJ240" s="17"/>
      <c r="GK240" s="17"/>
      <c r="GL240" s="17"/>
      <c r="GM240" s="17"/>
      <c r="GN240" s="17"/>
      <c r="GO240" s="17"/>
      <c r="GP240" s="17"/>
      <c r="GQ240" s="17"/>
      <c r="GR240" s="17"/>
      <c r="GS240" s="17"/>
      <c r="GT240" s="17"/>
      <c r="GU240" s="17"/>
      <c r="GV240" s="17"/>
      <c r="GW240" s="17"/>
      <c r="GX240" s="17"/>
      <c r="GY240" s="17"/>
      <c r="GZ240" s="17"/>
      <c r="HA240" s="17"/>
      <c r="HB240" s="17"/>
      <c r="HC240" s="17"/>
    </row>
    <row r="241" spans="1:211" s="1044" customFormat="1" ht="1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c r="FB241" s="17"/>
      <c r="FC241" s="17"/>
      <c r="FD241" s="17"/>
      <c r="FE241" s="17"/>
      <c r="FF241" s="17"/>
      <c r="FG241" s="17"/>
      <c r="FH241" s="17"/>
      <c r="FI241" s="17"/>
      <c r="FJ241" s="17"/>
      <c r="FK241" s="17"/>
      <c r="FL241" s="17"/>
      <c r="FM241" s="17"/>
      <c r="FN241" s="17"/>
      <c r="FO241" s="17"/>
      <c r="FP241" s="17"/>
      <c r="FQ241" s="17"/>
      <c r="FR241" s="17"/>
      <c r="FS241" s="17"/>
      <c r="FT241" s="17"/>
      <c r="FU241" s="17"/>
      <c r="FV241" s="17"/>
      <c r="FW241" s="17"/>
      <c r="FX241" s="17"/>
      <c r="FY241" s="17"/>
      <c r="FZ241" s="17"/>
      <c r="GA241" s="17"/>
      <c r="GB241" s="17"/>
      <c r="GC241" s="17"/>
      <c r="GD241" s="17"/>
      <c r="GE241" s="17"/>
      <c r="GF241" s="17"/>
      <c r="GG241" s="17"/>
      <c r="GH241" s="17"/>
      <c r="GI241" s="17"/>
      <c r="GJ241" s="17"/>
      <c r="GK241" s="17"/>
      <c r="GL241" s="17"/>
      <c r="GM241" s="17"/>
      <c r="GN241" s="17"/>
      <c r="GO241" s="17"/>
      <c r="GP241" s="17"/>
      <c r="GQ241" s="17"/>
      <c r="GR241" s="17"/>
      <c r="GS241" s="17"/>
      <c r="GT241" s="17"/>
      <c r="GU241" s="17"/>
      <c r="GV241" s="17"/>
      <c r="GW241" s="17"/>
      <c r="GX241" s="17"/>
      <c r="GY241" s="17"/>
      <c r="GZ241" s="17"/>
      <c r="HA241" s="17"/>
      <c r="HB241" s="17"/>
      <c r="HC241" s="17"/>
    </row>
    <row r="242" spans="1:211" s="1044" customFormat="1" ht="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c r="FB242" s="17"/>
      <c r="FC242" s="17"/>
      <c r="FD242" s="17"/>
      <c r="FE242" s="17"/>
      <c r="FF242" s="17"/>
      <c r="FG242" s="17"/>
      <c r="FH242" s="17"/>
      <c r="FI242" s="17"/>
      <c r="FJ242" s="17"/>
      <c r="FK242" s="17"/>
      <c r="FL242" s="17"/>
      <c r="FM242" s="17"/>
      <c r="FN242" s="17"/>
      <c r="FO242" s="17"/>
      <c r="FP242" s="17"/>
      <c r="FQ242" s="17"/>
      <c r="FR242" s="17"/>
      <c r="FS242" s="17"/>
      <c r="FT242" s="17"/>
      <c r="FU242" s="17"/>
      <c r="FV242" s="17"/>
      <c r="FW242" s="17"/>
      <c r="FX242" s="17"/>
      <c r="FY242" s="17"/>
      <c r="FZ242" s="17"/>
      <c r="GA242" s="17"/>
      <c r="GB242" s="17"/>
      <c r="GC242" s="17"/>
      <c r="GD242" s="17"/>
      <c r="GE242" s="17"/>
      <c r="GF242" s="17"/>
      <c r="GG242" s="17"/>
      <c r="GH242" s="17"/>
      <c r="GI242" s="17"/>
      <c r="GJ242" s="17"/>
      <c r="GK242" s="17"/>
      <c r="GL242" s="17"/>
      <c r="GM242" s="17"/>
      <c r="GN242" s="17"/>
      <c r="GO242" s="17"/>
      <c r="GP242" s="17"/>
      <c r="GQ242" s="17"/>
      <c r="GR242" s="17"/>
      <c r="GS242" s="17"/>
      <c r="GT242" s="17"/>
      <c r="GU242" s="17"/>
      <c r="GV242" s="17"/>
      <c r="GW242" s="17"/>
      <c r="GX242" s="17"/>
      <c r="GY242" s="17"/>
      <c r="GZ242" s="17"/>
      <c r="HA242" s="17"/>
      <c r="HB242" s="17"/>
      <c r="HC242" s="17"/>
    </row>
    <row r="243" spans="1:211" s="1044" customFormat="1" ht="1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c r="FB243" s="17"/>
      <c r="FC243" s="17"/>
      <c r="FD243" s="17"/>
      <c r="FE243" s="17"/>
      <c r="FF243" s="17"/>
      <c r="FG243" s="17"/>
      <c r="FH243" s="17"/>
      <c r="FI243" s="17"/>
      <c r="FJ243" s="17"/>
      <c r="FK243" s="17"/>
      <c r="FL243" s="17"/>
      <c r="FM243" s="17"/>
      <c r="FN243" s="17"/>
      <c r="FO243" s="17"/>
      <c r="FP243" s="17"/>
      <c r="FQ243" s="17"/>
      <c r="FR243" s="17"/>
      <c r="FS243" s="17"/>
      <c r="FT243" s="17"/>
      <c r="FU243" s="17"/>
      <c r="FV243" s="17"/>
      <c r="FW243" s="17"/>
      <c r="FX243" s="17"/>
      <c r="FY243" s="17"/>
      <c r="FZ243" s="17"/>
      <c r="GA243" s="17"/>
      <c r="GB243" s="17"/>
      <c r="GC243" s="17"/>
      <c r="GD243" s="17"/>
      <c r="GE243" s="17"/>
      <c r="GF243" s="17"/>
      <c r="GG243" s="17"/>
      <c r="GH243" s="17"/>
      <c r="GI243" s="17"/>
      <c r="GJ243" s="17"/>
      <c r="GK243" s="17"/>
      <c r="GL243" s="17"/>
      <c r="GM243" s="17"/>
      <c r="GN243" s="17"/>
      <c r="GO243" s="17"/>
      <c r="GP243" s="17"/>
      <c r="GQ243" s="17"/>
      <c r="GR243" s="17"/>
      <c r="GS243" s="17"/>
      <c r="GT243" s="17"/>
      <c r="GU243" s="17"/>
      <c r="GV243" s="17"/>
      <c r="GW243" s="17"/>
      <c r="GX243" s="17"/>
      <c r="GY243" s="17"/>
      <c r="GZ243" s="17"/>
      <c r="HA243" s="17"/>
      <c r="HB243" s="17"/>
      <c r="HC243" s="17"/>
    </row>
    <row r="244" spans="1:211" s="1044" customFormat="1" ht="1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c r="FB244" s="17"/>
      <c r="FC244" s="17"/>
      <c r="FD244" s="17"/>
      <c r="FE244" s="17"/>
      <c r="FF244" s="17"/>
      <c r="FG244" s="17"/>
      <c r="FH244" s="17"/>
      <c r="FI244" s="17"/>
      <c r="FJ244" s="17"/>
      <c r="FK244" s="17"/>
      <c r="FL244" s="17"/>
      <c r="FM244" s="17"/>
      <c r="FN244" s="17"/>
      <c r="FO244" s="17"/>
      <c r="FP244" s="17"/>
      <c r="FQ244" s="17"/>
      <c r="FR244" s="17"/>
      <c r="FS244" s="17"/>
      <c r="FT244" s="17"/>
      <c r="FU244" s="17"/>
      <c r="FV244" s="17"/>
      <c r="FW244" s="17"/>
      <c r="FX244" s="17"/>
      <c r="FY244" s="17"/>
      <c r="FZ244" s="17"/>
      <c r="GA244" s="17"/>
      <c r="GB244" s="17"/>
      <c r="GC244" s="17"/>
      <c r="GD244" s="17"/>
      <c r="GE244" s="17"/>
      <c r="GF244" s="17"/>
      <c r="GG244" s="17"/>
      <c r="GH244" s="17"/>
      <c r="GI244" s="17"/>
      <c r="GJ244" s="17"/>
      <c r="GK244" s="17"/>
      <c r="GL244" s="17"/>
      <c r="GM244" s="17"/>
      <c r="GN244" s="17"/>
      <c r="GO244" s="17"/>
      <c r="GP244" s="17"/>
      <c r="GQ244" s="17"/>
      <c r="GR244" s="17"/>
      <c r="GS244" s="17"/>
      <c r="GT244" s="17"/>
      <c r="GU244" s="17"/>
      <c r="GV244" s="17"/>
      <c r="GW244" s="17"/>
      <c r="GX244" s="17"/>
      <c r="GY244" s="17"/>
      <c r="GZ244" s="17"/>
      <c r="HA244" s="17"/>
      <c r="HB244" s="17"/>
      <c r="HC244" s="17"/>
    </row>
    <row r="245" spans="1:211" s="1044" customFormat="1" ht="1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c r="FB245" s="17"/>
      <c r="FC245" s="17"/>
      <c r="FD245" s="17"/>
      <c r="FE245" s="17"/>
      <c r="FF245" s="17"/>
      <c r="FG245" s="17"/>
      <c r="FH245" s="17"/>
      <c r="FI245" s="17"/>
      <c r="FJ245" s="17"/>
      <c r="FK245" s="17"/>
      <c r="FL245" s="17"/>
      <c r="FM245" s="17"/>
      <c r="FN245" s="17"/>
      <c r="FO245" s="17"/>
      <c r="FP245" s="17"/>
      <c r="FQ245" s="17"/>
      <c r="FR245" s="17"/>
      <c r="FS245" s="17"/>
      <c r="FT245" s="17"/>
      <c r="FU245" s="17"/>
      <c r="FV245" s="17"/>
      <c r="FW245" s="17"/>
      <c r="FX245" s="17"/>
      <c r="FY245" s="17"/>
      <c r="FZ245" s="17"/>
      <c r="GA245" s="17"/>
      <c r="GB245" s="17"/>
      <c r="GC245" s="17"/>
      <c r="GD245" s="17"/>
      <c r="GE245" s="17"/>
      <c r="GF245" s="17"/>
      <c r="GG245" s="17"/>
      <c r="GH245" s="17"/>
      <c r="GI245" s="17"/>
      <c r="GJ245" s="17"/>
      <c r="GK245" s="17"/>
      <c r="GL245" s="17"/>
      <c r="GM245" s="17"/>
      <c r="GN245" s="17"/>
      <c r="GO245" s="17"/>
      <c r="GP245" s="17"/>
      <c r="GQ245" s="17"/>
      <c r="GR245" s="17"/>
      <c r="GS245" s="17"/>
      <c r="GT245" s="17"/>
      <c r="GU245" s="17"/>
      <c r="GV245" s="17"/>
      <c r="GW245" s="17"/>
      <c r="GX245" s="17"/>
      <c r="GY245" s="17"/>
      <c r="GZ245" s="17"/>
      <c r="HA245" s="17"/>
      <c r="HB245" s="17"/>
      <c r="HC245" s="17"/>
    </row>
    <row r="246" spans="1:211" s="1044" customFormat="1" ht="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c r="FB246" s="17"/>
      <c r="FC246" s="17"/>
      <c r="FD246" s="17"/>
      <c r="FE246" s="17"/>
      <c r="FF246" s="17"/>
      <c r="FG246" s="17"/>
      <c r="FH246" s="17"/>
      <c r="FI246" s="17"/>
      <c r="FJ246" s="17"/>
      <c r="FK246" s="17"/>
      <c r="FL246" s="17"/>
      <c r="FM246" s="17"/>
      <c r="FN246" s="17"/>
      <c r="FO246" s="17"/>
      <c r="FP246" s="17"/>
      <c r="FQ246" s="17"/>
      <c r="FR246" s="17"/>
      <c r="FS246" s="17"/>
      <c r="FT246" s="17"/>
      <c r="FU246" s="17"/>
      <c r="FV246" s="17"/>
      <c r="FW246" s="17"/>
      <c r="FX246" s="17"/>
      <c r="FY246" s="17"/>
      <c r="FZ246" s="17"/>
      <c r="GA246" s="17"/>
      <c r="GB246" s="17"/>
      <c r="GC246" s="17"/>
      <c r="GD246" s="17"/>
      <c r="GE246" s="17"/>
      <c r="GF246" s="17"/>
      <c r="GG246" s="17"/>
      <c r="GH246" s="17"/>
      <c r="GI246" s="17"/>
      <c r="GJ246" s="17"/>
      <c r="GK246" s="17"/>
      <c r="GL246" s="17"/>
      <c r="GM246" s="17"/>
      <c r="GN246" s="17"/>
      <c r="GO246" s="17"/>
      <c r="GP246" s="17"/>
      <c r="GQ246" s="17"/>
      <c r="GR246" s="17"/>
      <c r="GS246" s="17"/>
      <c r="GT246" s="17"/>
      <c r="GU246" s="17"/>
      <c r="GV246" s="17"/>
      <c r="GW246" s="17"/>
      <c r="GX246" s="17"/>
      <c r="GY246" s="17"/>
      <c r="GZ246" s="17"/>
      <c r="HA246" s="17"/>
      <c r="HB246" s="17"/>
      <c r="HC246" s="17"/>
    </row>
    <row r="247" spans="1:211" s="1044" customFormat="1" ht="1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c r="GV247" s="17"/>
      <c r="GW247" s="17"/>
      <c r="GX247" s="17"/>
      <c r="GY247" s="17"/>
      <c r="GZ247" s="17"/>
      <c r="HA247" s="17"/>
      <c r="HB247" s="17"/>
      <c r="HC247" s="17"/>
    </row>
    <row r="248" spans="1:211" s="1044" customFormat="1" ht="1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c r="FB248" s="17"/>
      <c r="FC248" s="17"/>
      <c r="FD248" s="17"/>
      <c r="FE248" s="17"/>
      <c r="FF248" s="17"/>
      <c r="FG248" s="17"/>
      <c r="FH248" s="17"/>
      <c r="FI248" s="17"/>
      <c r="FJ248" s="17"/>
      <c r="FK248" s="17"/>
      <c r="FL248" s="17"/>
      <c r="FM248" s="17"/>
      <c r="FN248" s="17"/>
      <c r="FO248" s="17"/>
      <c r="FP248" s="17"/>
      <c r="FQ248" s="17"/>
      <c r="FR248" s="17"/>
      <c r="FS248" s="17"/>
      <c r="FT248" s="17"/>
      <c r="FU248" s="17"/>
      <c r="FV248" s="17"/>
      <c r="FW248" s="17"/>
      <c r="FX248" s="17"/>
      <c r="FY248" s="17"/>
      <c r="FZ248" s="17"/>
      <c r="GA248" s="17"/>
      <c r="GB248" s="17"/>
      <c r="GC248" s="17"/>
      <c r="GD248" s="17"/>
      <c r="GE248" s="17"/>
      <c r="GF248" s="17"/>
      <c r="GG248" s="17"/>
      <c r="GH248" s="17"/>
      <c r="GI248" s="17"/>
      <c r="GJ248" s="17"/>
      <c r="GK248" s="17"/>
      <c r="GL248" s="17"/>
      <c r="GM248" s="17"/>
      <c r="GN248" s="17"/>
      <c r="GO248" s="17"/>
      <c r="GP248" s="17"/>
      <c r="GQ248" s="17"/>
      <c r="GR248" s="17"/>
      <c r="GS248" s="17"/>
      <c r="GT248" s="17"/>
      <c r="GU248" s="17"/>
      <c r="GV248" s="17"/>
      <c r="GW248" s="17"/>
      <c r="GX248" s="17"/>
      <c r="GY248" s="17"/>
      <c r="GZ248" s="17"/>
      <c r="HA248" s="17"/>
      <c r="HB248" s="17"/>
      <c r="HC248" s="17"/>
    </row>
    <row r="249" spans="1:211" s="1044" customFormat="1" ht="1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c r="FB249" s="17"/>
      <c r="FC249" s="17"/>
      <c r="FD249" s="17"/>
      <c r="FE249" s="17"/>
      <c r="FF249" s="17"/>
      <c r="FG249" s="17"/>
      <c r="FH249" s="17"/>
      <c r="FI249" s="17"/>
      <c r="FJ249" s="17"/>
      <c r="FK249" s="17"/>
      <c r="FL249" s="17"/>
      <c r="FM249" s="17"/>
      <c r="FN249" s="17"/>
      <c r="FO249" s="17"/>
      <c r="FP249" s="17"/>
      <c r="FQ249" s="17"/>
      <c r="FR249" s="17"/>
      <c r="FS249" s="17"/>
      <c r="FT249" s="17"/>
      <c r="FU249" s="17"/>
      <c r="FV249" s="17"/>
      <c r="FW249" s="17"/>
      <c r="FX249" s="17"/>
      <c r="FY249" s="17"/>
      <c r="FZ249" s="17"/>
      <c r="GA249" s="17"/>
      <c r="GB249" s="17"/>
      <c r="GC249" s="17"/>
      <c r="GD249" s="17"/>
      <c r="GE249" s="17"/>
      <c r="GF249" s="17"/>
      <c r="GG249" s="17"/>
      <c r="GH249" s="17"/>
      <c r="GI249" s="17"/>
      <c r="GJ249" s="17"/>
      <c r="GK249" s="17"/>
      <c r="GL249" s="17"/>
      <c r="GM249" s="17"/>
      <c r="GN249" s="17"/>
      <c r="GO249" s="17"/>
      <c r="GP249" s="17"/>
      <c r="GQ249" s="17"/>
      <c r="GR249" s="17"/>
      <c r="GS249" s="17"/>
      <c r="GT249" s="17"/>
      <c r="GU249" s="17"/>
      <c r="GV249" s="17"/>
      <c r="GW249" s="17"/>
      <c r="GX249" s="17"/>
      <c r="GY249" s="17"/>
      <c r="GZ249" s="17"/>
      <c r="HA249" s="17"/>
      <c r="HB249" s="17"/>
      <c r="HC249" s="17"/>
    </row>
    <row r="250" spans="1:211" s="1044" customFormat="1" ht="1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c r="FB250" s="17"/>
      <c r="FC250" s="17"/>
      <c r="FD250" s="17"/>
      <c r="FE250" s="17"/>
      <c r="FF250" s="17"/>
      <c r="FG250" s="17"/>
      <c r="FH250" s="17"/>
      <c r="FI250" s="17"/>
      <c r="FJ250" s="17"/>
      <c r="FK250" s="17"/>
      <c r="FL250" s="17"/>
      <c r="FM250" s="17"/>
      <c r="FN250" s="17"/>
      <c r="FO250" s="17"/>
      <c r="FP250" s="17"/>
      <c r="FQ250" s="17"/>
      <c r="FR250" s="17"/>
      <c r="FS250" s="17"/>
      <c r="FT250" s="17"/>
      <c r="FU250" s="17"/>
      <c r="FV250" s="17"/>
      <c r="FW250" s="17"/>
      <c r="FX250" s="17"/>
      <c r="FY250" s="17"/>
      <c r="FZ250" s="17"/>
      <c r="GA250" s="17"/>
      <c r="GB250" s="17"/>
      <c r="GC250" s="17"/>
      <c r="GD250" s="17"/>
      <c r="GE250" s="17"/>
      <c r="GF250" s="17"/>
      <c r="GG250" s="17"/>
      <c r="GH250" s="17"/>
      <c r="GI250" s="17"/>
      <c r="GJ250" s="17"/>
      <c r="GK250" s="17"/>
      <c r="GL250" s="17"/>
      <c r="GM250" s="17"/>
      <c r="GN250" s="17"/>
      <c r="GO250" s="17"/>
      <c r="GP250" s="17"/>
      <c r="GQ250" s="17"/>
      <c r="GR250" s="17"/>
      <c r="GS250" s="17"/>
      <c r="GT250" s="17"/>
      <c r="GU250" s="17"/>
      <c r="GV250" s="17"/>
      <c r="GW250" s="17"/>
      <c r="GX250" s="17"/>
      <c r="GY250" s="17"/>
      <c r="GZ250" s="17"/>
      <c r="HA250" s="17"/>
      <c r="HB250" s="17"/>
      <c r="HC250" s="17"/>
    </row>
    <row r="251" spans="1:211" s="1044" customFormat="1" ht="1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c r="FB251" s="17"/>
      <c r="FC251" s="17"/>
      <c r="FD251" s="17"/>
      <c r="FE251" s="17"/>
      <c r="FF251" s="17"/>
      <c r="FG251" s="17"/>
      <c r="FH251" s="17"/>
      <c r="FI251" s="17"/>
      <c r="FJ251" s="17"/>
      <c r="FK251" s="17"/>
      <c r="FL251" s="17"/>
      <c r="FM251" s="17"/>
      <c r="FN251" s="17"/>
      <c r="FO251" s="17"/>
      <c r="FP251" s="17"/>
      <c r="FQ251" s="17"/>
      <c r="FR251" s="17"/>
      <c r="FS251" s="17"/>
      <c r="FT251" s="17"/>
      <c r="FU251" s="17"/>
      <c r="FV251" s="17"/>
      <c r="FW251" s="17"/>
      <c r="FX251" s="17"/>
      <c r="FY251" s="17"/>
      <c r="FZ251" s="17"/>
      <c r="GA251" s="17"/>
      <c r="GB251" s="17"/>
      <c r="GC251" s="17"/>
      <c r="GD251" s="17"/>
      <c r="GE251" s="17"/>
      <c r="GF251" s="17"/>
      <c r="GG251" s="17"/>
      <c r="GH251" s="17"/>
      <c r="GI251" s="17"/>
      <c r="GJ251" s="17"/>
      <c r="GK251" s="17"/>
      <c r="GL251" s="17"/>
      <c r="GM251" s="17"/>
      <c r="GN251" s="17"/>
      <c r="GO251" s="17"/>
      <c r="GP251" s="17"/>
      <c r="GQ251" s="17"/>
      <c r="GR251" s="17"/>
      <c r="GS251" s="17"/>
      <c r="GT251" s="17"/>
      <c r="GU251" s="17"/>
      <c r="GV251" s="17"/>
      <c r="GW251" s="17"/>
      <c r="GX251" s="17"/>
      <c r="GY251" s="17"/>
      <c r="GZ251" s="17"/>
      <c r="HA251" s="17"/>
      <c r="HB251" s="17"/>
      <c r="HC251" s="17"/>
    </row>
    <row r="252" spans="1:211" s="1044" customFormat="1" ht="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c r="FB252" s="17"/>
      <c r="FC252" s="17"/>
      <c r="FD252" s="17"/>
      <c r="FE252" s="17"/>
      <c r="FF252" s="17"/>
      <c r="FG252" s="17"/>
      <c r="FH252" s="17"/>
      <c r="FI252" s="17"/>
      <c r="FJ252" s="17"/>
      <c r="FK252" s="17"/>
      <c r="FL252" s="17"/>
      <c r="FM252" s="17"/>
      <c r="FN252" s="17"/>
      <c r="FO252" s="17"/>
      <c r="FP252" s="17"/>
      <c r="FQ252" s="17"/>
      <c r="FR252" s="17"/>
      <c r="FS252" s="17"/>
      <c r="FT252" s="17"/>
      <c r="FU252" s="17"/>
      <c r="FV252" s="17"/>
      <c r="FW252" s="17"/>
      <c r="FX252" s="17"/>
      <c r="FY252" s="17"/>
      <c r="FZ252" s="17"/>
      <c r="GA252" s="17"/>
      <c r="GB252" s="17"/>
      <c r="GC252" s="17"/>
      <c r="GD252" s="17"/>
      <c r="GE252" s="17"/>
      <c r="GF252" s="17"/>
      <c r="GG252" s="17"/>
      <c r="GH252" s="17"/>
      <c r="GI252" s="17"/>
      <c r="GJ252" s="17"/>
      <c r="GK252" s="17"/>
      <c r="GL252" s="17"/>
      <c r="GM252" s="17"/>
      <c r="GN252" s="17"/>
      <c r="GO252" s="17"/>
      <c r="GP252" s="17"/>
      <c r="GQ252" s="17"/>
      <c r="GR252" s="17"/>
      <c r="GS252" s="17"/>
      <c r="GT252" s="17"/>
      <c r="GU252" s="17"/>
      <c r="GV252" s="17"/>
      <c r="GW252" s="17"/>
      <c r="GX252" s="17"/>
      <c r="GY252" s="17"/>
      <c r="GZ252" s="17"/>
      <c r="HA252" s="17"/>
      <c r="HB252" s="17"/>
      <c r="HC252" s="17"/>
    </row>
    <row r="253" spans="1:211" s="1044" customFormat="1" ht="1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c r="FB253" s="17"/>
      <c r="FC253" s="17"/>
      <c r="FD253" s="17"/>
      <c r="FE253" s="17"/>
      <c r="FF253" s="17"/>
      <c r="FG253" s="17"/>
      <c r="FH253" s="17"/>
      <c r="FI253" s="17"/>
      <c r="FJ253" s="17"/>
      <c r="FK253" s="17"/>
      <c r="FL253" s="17"/>
      <c r="FM253" s="17"/>
      <c r="FN253" s="17"/>
      <c r="FO253" s="17"/>
      <c r="FP253" s="17"/>
      <c r="FQ253" s="17"/>
      <c r="FR253" s="17"/>
      <c r="FS253" s="17"/>
      <c r="FT253" s="17"/>
      <c r="FU253" s="17"/>
      <c r="FV253" s="17"/>
      <c r="FW253" s="17"/>
      <c r="FX253" s="17"/>
      <c r="FY253" s="17"/>
      <c r="FZ253" s="17"/>
      <c r="GA253" s="17"/>
      <c r="GB253" s="17"/>
      <c r="GC253" s="17"/>
      <c r="GD253" s="17"/>
      <c r="GE253" s="17"/>
      <c r="GF253" s="17"/>
      <c r="GG253" s="17"/>
      <c r="GH253" s="17"/>
      <c r="GI253" s="17"/>
      <c r="GJ253" s="17"/>
      <c r="GK253" s="17"/>
      <c r="GL253" s="17"/>
      <c r="GM253" s="17"/>
      <c r="GN253" s="17"/>
      <c r="GO253" s="17"/>
      <c r="GP253" s="17"/>
      <c r="GQ253" s="17"/>
      <c r="GR253" s="17"/>
      <c r="GS253" s="17"/>
      <c r="GT253" s="17"/>
      <c r="GU253" s="17"/>
      <c r="GV253" s="17"/>
      <c r="GW253" s="17"/>
      <c r="GX253" s="17"/>
      <c r="GY253" s="17"/>
      <c r="GZ253" s="17"/>
      <c r="HA253" s="17"/>
      <c r="HB253" s="17"/>
      <c r="HC253" s="17"/>
    </row>
    <row r="254" spans="1:211" s="1044" customFormat="1" ht="1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c r="FB254" s="17"/>
      <c r="FC254" s="17"/>
      <c r="FD254" s="17"/>
      <c r="FE254" s="17"/>
      <c r="FF254" s="17"/>
      <c r="FG254" s="17"/>
      <c r="FH254" s="17"/>
      <c r="FI254" s="17"/>
      <c r="FJ254" s="17"/>
      <c r="FK254" s="17"/>
      <c r="FL254" s="17"/>
      <c r="FM254" s="17"/>
      <c r="FN254" s="17"/>
      <c r="FO254" s="17"/>
      <c r="FP254" s="17"/>
      <c r="FQ254" s="17"/>
      <c r="FR254" s="17"/>
      <c r="FS254" s="17"/>
      <c r="FT254" s="17"/>
      <c r="FU254" s="17"/>
      <c r="FV254" s="17"/>
      <c r="FW254" s="17"/>
      <c r="FX254" s="17"/>
      <c r="FY254" s="17"/>
      <c r="FZ254" s="17"/>
      <c r="GA254" s="17"/>
      <c r="GB254" s="17"/>
      <c r="GC254" s="17"/>
      <c r="GD254" s="17"/>
      <c r="GE254" s="17"/>
      <c r="GF254" s="17"/>
      <c r="GG254" s="17"/>
      <c r="GH254" s="17"/>
      <c r="GI254" s="17"/>
      <c r="GJ254" s="17"/>
      <c r="GK254" s="17"/>
      <c r="GL254" s="17"/>
      <c r="GM254" s="17"/>
      <c r="GN254" s="17"/>
      <c r="GO254" s="17"/>
      <c r="GP254" s="17"/>
      <c r="GQ254" s="17"/>
      <c r="GR254" s="17"/>
      <c r="GS254" s="17"/>
      <c r="GT254" s="17"/>
      <c r="GU254" s="17"/>
      <c r="GV254" s="17"/>
      <c r="GW254" s="17"/>
      <c r="GX254" s="17"/>
      <c r="GY254" s="17"/>
      <c r="GZ254" s="17"/>
      <c r="HA254" s="17"/>
      <c r="HB254" s="17"/>
      <c r="HC254" s="17"/>
    </row>
    <row r="255" spans="1:211" s="1044" customFormat="1" ht="1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7"/>
      <c r="HA255" s="17"/>
      <c r="HB255" s="17"/>
      <c r="HC255" s="17"/>
    </row>
    <row r="256" spans="1:211" s="1044" customFormat="1" ht="1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c r="FB256" s="17"/>
      <c r="FC256" s="17"/>
      <c r="FD256" s="17"/>
      <c r="FE256" s="17"/>
      <c r="FF256" s="17"/>
      <c r="FG256" s="17"/>
      <c r="FH256" s="17"/>
      <c r="FI256" s="17"/>
      <c r="FJ256" s="17"/>
      <c r="FK256" s="17"/>
      <c r="FL256" s="17"/>
      <c r="FM256" s="17"/>
      <c r="FN256" s="17"/>
      <c r="FO256" s="17"/>
      <c r="FP256" s="17"/>
      <c r="FQ256" s="17"/>
      <c r="FR256" s="17"/>
      <c r="FS256" s="17"/>
      <c r="FT256" s="17"/>
      <c r="FU256" s="17"/>
      <c r="FV256" s="17"/>
      <c r="FW256" s="17"/>
      <c r="FX256" s="17"/>
      <c r="FY256" s="17"/>
      <c r="FZ256" s="17"/>
      <c r="GA256" s="17"/>
      <c r="GB256" s="17"/>
      <c r="GC256" s="17"/>
      <c r="GD256" s="17"/>
      <c r="GE256" s="17"/>
      <c r="GF256" s="17"/>
      <c r="GG256" s="17"/>
      <c r="GH256" s="17"/>
      <c r="GI256" s="17"/>
      <c r="GJ256" s="17"/>
      <c r="GK256" s="17"/>
      <c r="GL256" s="17"/>
      <c r="GM256" s="17"/>
      <c r="GN256" s="17"/>
      <c r="GO256" s="17"/>
      <c r="GP256" s="17"/>
      <c r="GQ256" s="17"/>
      <c r="GR256" s="17"/>
      <c r="GS256" s="17"/>
      <c r="GT256" s="17"/>
      <c r="GU256" s="17"/>
      <c r="GV256" s="17"/>
      <c r="GW256" s="17"/>
      <c r="GX256" s="17"/>
      <c r="GY256" s="17"/>
      <c r="GZ256" s="17"/>
      <c r="HA256" s="17"/>
      <c r="HB256" s="17"/>
      <c r="HC256" s="17"/>
    </row>
    <row r="257" spans="1:211" s="1044" customFormat="1" ht="1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7"/>
      <c r="HA257" s="17"/>
      <c r="HB257" s="17"/>
      <c r="HC257" s="17"/>
    </row>
    <row r="258" spans="1:211" s="1044" customFormat="1" ht="1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c r="FB258" s="17"/>
      <c r="FC258" s="17"/>
      <c r="FD258" s="17"/>
      <c r="FE258" s="17"/>
      <c r="FF258" s="17"/>
      <c r="FG258" s="17"/>
      <c r="FH258" s="17"/>
      <c r="FI258" s="17"/>
      <c r="FJ258" s="17"/>
      <c r="FK258" s="17"/>
      <c r="FL258" s="17"/>
      <c r="FM258" s="17"/>
      <c r="FN258" s="17"/>
      <c r="FO258" s="17"/>
      <c r="FP258" s="17"/>
      <c r="FQ258" s="17"/>
      <c r="FR258" s="17"/>
      <c r="FS258" s="17"/>
      <c r="FT258" s="17"/>
      <c r="FU258" s="17"/>
      <c r="FV258" s="17"/>
      <c r="FW258" s="17"/>
      <c r="FX258" s="17"/>
      <c r="FY258" s="17"/>
      <c r="FZ258" s="17"/>
      <c r="GA258" s="17"/>
      <c r="GB258" s="17"/>
      <c r="GC258" s="17"/>
      <c r="GD258" s="17"/>
      <c r="GE258" s="17"/>
      <c r="GF258" s="17"/>
      <c r="GG258" s="17"/>
      <c r="GH258" s="17"/>
      <c r="GI258" s="17"/>
      <c r="GJ258" s="17"/>
      <c r="GK258" s="17"/>
      <c r="GL258" s="17"/>
      <c r="GM258" s="17"/>
      <c r="GN258" s="17"/>
      <c r="GO258" s="17"/>
      <c r="GP258" s="17"/>
      <c r="GQ258" s="17"/>
      <c r="GR258" s="17"/>
      <c r="GS258" s="17"/>
      <c r="GT258" s="17"/>
      <c r="GU258" s="17"/>
      <c r="GV258" s="17"/>
      <c r="GW258" s="17"/>
      <c r="GX258" s="17"/>
      <c r="GY258" s="17"/>
      <c r="GZ258" s="17"/>
      <c r="HA258" s="17"/>
      <c r="HB258" s="17"/>
      <c r="HC258" s="17"/>
    </row>
    <row r="259" spans="1:211" s="1044" customFormat="1" ht="1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7"/>
      <c r="HA259" s="17"/>
      <c r="HB259" s="17"/>
      <c r="HC259" s="17"/>
    </row>
    <row r="260" spans="1:211" s="1044" customFormat="1" ht="1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c r="FB260" s="17"/>
      <c r="FC260" s="17"/>
      <c r="FD260" s="17"/>
      <c r="FE260" s="17"/>
      <c r="FF260" s="17"/>
      <c r="FG260" s="17"/>
      <c r="FH260" s="17"/>
      <c r="FI260" s="17"/>
      <c r="FJ260" s="17"/>
      <c r="FK260" s="17"/>
      <c r="FL260" s="17"/>
      <c r="FM260" s="17"/>
      <c r="FN260" s="17"/>
      <c r="FO260" s="17"/>
      <c r="FP260" s="17"/>
      <c r="FQ260" s="17"/>
      <c r="FR260" s="17"/>
      <c r="FS260" s="17"/>
      <c r="FT260" s="17"/>
      <c r="FU260" s="17"/>
      <c r="FV260" s="17"/>
      <c r="FW260" s="17"/>
      <c r="FX260" s="17"/>
      <c r="FY260" s="17"/>
      <c r="FZ260" s="17"/>
      <c r="GA260" s="17"/>
      <c r="GB260" s="17"/>
      <c r="GC260" s="17"/>
      <c r="GD260" s="17"/>
      <c r="GE260" s="17"/>
      <c r="GF260" s="17"/>
      <c r="GG260" s="17"/>
      <c r="GH260" s="17"/>
      <c r="GI260" s="17"/>
      <c r="GJ260" s="17"/>
      <c r="GK260" s="17"/>
      <c r="GL260" s="17"/>
      <c r="GM260" s="17"/>
      <c r="GN260" s="17"/>
      <c r="GO260" s="17"/>
      <c r="GP260" s="17"/>
      <c r="GQ260" s="17"/>
      <c r="GR260" s="17"/>
      <c r="GS260" s="17"/>
      <c r="GT260" s="17"/>
      <c r="GU260" s="17"/>
      <c r="GV260" s="17"/>
      <c r="GW260" s="17"/>
      <c r="GX260" s="17"/>
      <c r="GY260" s="17"/>
      <c r="GZ260" s="17"/>
      <c r="HA260" s="17"/>
      <c r="HB260" s="17"/>
      <c r="HC260" s="17"/>
    </row>
    <row r="261" spans="1:211" s="1044" customFormat="1" ht="1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row>
    <row r="262" spans="1:211" s="1044" customFormat="1" ht="1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17"/>
      <c r="FG262" s="17"/>
      <c r="FH262" s="17"/>
      <c r="FI262" s="17"/>
      <c r="FJ262" s="17"/>
      <c r="FK262" s="17"/>
      <c r="FL262" s="17"/>
      <c r="FM262" s="17"/>
      <c r="FN262" s="17"/>
      <c r="FO262" s="17"/>
      <c r="FP262" s="17"/>
      <c r="FQ262" s="17"/>
      <c r="FR262" s="17"/>
      <c r="FS262" s="17"/>
      <c r="FT262" s="17"/>
      <c r="FU262" s="17"/>
      <c r="FV262" s="17"/>
      <c r="FW262" s="17"/>
      <c r="FX262" s="17"/>
      <c r="FY262" s="17"/>
      <c r="FZ262" s="17"/>
      <c r="GA262" s="17"/>
      <c r="GB262" s="17"/>
      <c r="GC262" s="17"/>
      <c r="GD262" s="17"/>
      <c r="GE262" s="17"/>
      <c r="GF262" s="17"/>
      <c r="GG262" s="17"/>
      <c r="GH262" s="17"/>
      <c r="GI262" s="17"/>
      <c r="GJ262" s="17"/>
      <c r="GK262" s="17"/>
      <c r="GL262" s="17"/>
      <c r="GM262" s="17"/>
      <c r="GN262" s="17"/>
      <c r="GO262" s="17"/>
      <c r="GP262" s="17"/>
      <c r="GQ262" s="17"/>
      <c r="GR262" s="17"/>
      <c r="GS262" s="17"/>
      <c r="GT262" s="17"/>
      <c r="GU262" s="17"/>
      <c r="GV262" s="17"/>
      <c r="GW262" s="17"/>
      <c r="GX262" s="17"/>
      <c r="GY262" s="17"/>
      <c r="GZ262" s="17"/>
      <c r="HA262" s="17"/>
      <c r="HB262" s="17"/>
      <c r="HC262" s="17"/>
    </row>
    <row r="263" spans="1:211" s="1044" customFormat="1" ht="1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c r="FB263" s="17"/>
      <c r="FC263" s="17"/>
      <c r="FD263" s="17"/>
      <c r="FE263" s="17"/>
      <c r="FF263" s="17"/>
      <c r="FG263" s="17"/>
      <c r="FH263" s="17"/>
      <c r="FI263" s="17"/>
      <c r="FJ263" s="17"/>
      <c r="FK263" s="17"/>
      <c r="FL263" s="17"/>
      <c r="FM263" s="17"/>
      <c r="FN263" s="17"/>
      <c r="FO263" s="17"/>
      <c r="FP263" s="17"/>
      <c r="FQ263" s="17"/>
      <c r="FR263" s="17"/>
      <c r="FS263" s="17"/>
      <c r="FT263" s="17"/>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7"/>
      <c r="HA263" s="17"/>
      <c r="HB263" s="17"/>
      <c r="HC263" s="17"/>
    </row>
    <row r="264" spans="1:211" s="1044" customFormat="1" ht="1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c r="FB264" s="17"/>
      <c r="FC264" s="17"/>
      <c r="FD264" s="17"/>
      <c r="FE264" s="17"/>
      <c r="FF264" s="17"/>
      <c r="FG264" s="17"/>
      <c r="FH264" s="17"/>
      <c r="FI264" s="17"/>
      <c r="FJ264" s="17"/>
      <c r="FK264" s="17"/>
      <c r="FL264" s="17"/>
      <c r="FM264" s="17"/>
      <c r="FN264" s="17"/>
      <c r="FO264" s="17"/>
      <c r="FP264" s="17"/>
      <c r="FQ264" s="17"/>
      <c r="FR264" s="17"/>
      <c r="FS264" s="17"/>
      <c r="FT264" s="17"/>
      <c r="FU264" s="17"/>
      <c r="FV264" s="17"/>
      <c r="FW264" s="17"/>
      <c r="FX264" s="17"/>
      <c r="FY264" s="17"/>
      <c r="FZ264" s="17"/>
      <c r="GA264" s="17"/>
      <c r="GB264" s="17"/>
      <c r="GC264" s="17"/>
      <c r="GD264" s="17"/>
      <c r="GE264" s="17"/>
      <c r="GF264" s="17"/>
      <c r="GG264" s="17"/>
      <c r="GH264" s="17"/>
      <c r="GI264" s="17"/>
      <c r="GJ264" s="17"/>
      <c r="GK264" s="17"/>
      <c r="GL264" s="17"/>
      <c r="GM264" s="17"/>
      <c r="GN264" s="17"/>
      <c r="GO264" s="17"/>
      <c r="GP264" s="17"/>
      <c r="GQ264" s="17"/>
      <c r="GR264" s="17"/>
      <c r="GS264" s="17"/>
      <c r="GT264" s="17"/>
      <c r="GU264" s="17"/>
      <c r="GV264" s="17"/>
      <c r="GW264" s="17"/>
      <c r="GX264" s="17"/>
      <c r="GY264" s="17"/>
      <c r="GZ264" s="17"/>
      <c r="HA264" s="17"/>
      <c r="HB264" s="17"/>
      <c r="HC264" s="17"/>
    </row>
    <row r="265" spans="1:211" s="1044" customFormat="1" ht="1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c r="FB265" s="17"/>
      <c r="FC265" s="17"/>
      <c r="FD265" s="17"/>
      <c r="FE265" s="17"/>
      <c r="FF265" s="17"/>
      <c r="FG265" s="17"/>
      <c r="FH265" s="17"/>
      <c r="FI265" s="17"/>
      <c r="FJ265" s="17"/>
      <c r="FK265" s="17"/>
      <c r="FL265" s="17"/>
      <c r="FM265" s="17"/>
      <c r="FN265" s="17"/>
      <c r="FO265" s="17"/>
      <c r="FP265" s="17"/>
      <c r="FQ265" s="17"/>
      <c r="FR265" s="17"/>
      <c r="FS265" s="17"/>
      <c r="FT265" s="17"/>
      <c r="FU265" s="17"/>
      <c r="FV265" s="17"/>
      <c r="FW265" s="17"/>
      <c r="FX265" s="17"/>
      <c r="FY265" s="17"/>
      <c r="FZ265" s="17"/>
      <c r="GA265" s="17"/>
      <c r="GB265" s="17"/>
      <c r="GC265" s="17"/>
      <c r="GD265" s="17"/>
      <c r="GE265" s="17"/>
      <c r="GF265" s="17"/>
      <c r="GG265" s="17"/>
      <c r="GH265" s="17"/>
      <c r="GI265" s="17"/>
      <c r="GJ265" s="17"/>
      <c r="GK265" s="17"/>
      <c r="GL265" s="17"/>
      <c r="GM265" s="17"/>
      <c r="GN265" s="17"/>
      <c r="GO265" s="17"/>
      <c r="GP265" s="17"/>
      <c r="GQ265" s="17"/>
      <c r="GR265" s="17"/>
      <c r="GS265" s="17"/>
      <c r="GT265" s="17"/>
      <c r="GU265" s="17"/>
      <c r="GV265" s="17"/>
      <c r="GW265" s="17"/>
      <c r="GX265" s="17"/>
      <c r="GY265" s="17"/>
      <c r="GZ265" s="17"/>
      <c r="HA265" s="17"/>
      <c r="HB265" s="17"/>
      <c r="HC265" s="17"/>
    </row>
    <row r="266" spans="1:211" s="1044" customFormat="1" ht="1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7"/>
      <c r="HA266" s="17"/>
      <c r="HB266" s="17"/>
      <c r="HC266" s="17"/>
    </row>
    <row r="267" spans="1:211" s="1044" customFormat="1" ht="1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7"/>
      <c r="HA267" s="17"/>
      <c r="HB267" s="17"/>
      <c r="HC267" s="17"/>
    </row>
    <row r="268" spans="1:211" s="1044" customFormat="1" ht="1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7"/>
      <c r="HB268" s="17"/>
      <c r="HC268" s="17"/>
    </row>
    <row r="269" spans="1:211" s="1044" customFormat="1" ht="1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row>
    <row r="270" spans="1:211" s="1044" customFormat="1" ht="1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FH270" s="17"/>
      <c r="FI270" s="17"/>
      <c r="FJ270" s="17"/>
      <c r="FK270" s="17"/>
      <c r="FL270" s="17"/>
      <c r="FM270" s="17"/>
      <c r="FN270" s="17"/>
      <c r="FO270" s="17"/>
      <c r="FP270" s="17"/>
      <c r="FQ270" s="17"/>
      <c r="FR270" s="17"/>
      <c r="FS270" s="17"/>
      <c r="FT270" s="17"/>
      <c r="FU270" s="17"/>
      <c r="FV270" s="17"/>
      <c r="FW270" s="17"/>
      <c r="FX270" s="17"/>
      <c r="FY270" s="17"/>
      <c r="FZ270" s="17"/>
      <c r="GA270" s="17"/>
      <c r="GB270" s="17"/>
      <c r="GC270" s="17"/>
      <c r="GD270" s="17"/>
      <c r="GE270" s="17"/>
      <c r="GF270" s="17"/>
      <c r="GG270" s="17"/>
      <c r="GH270" s="17"/>
      <c r="GI270" s="17"/>
      <c r="GJ270" s="17"/>
      <c r="GK270" s="17"/>
      <c r="GL270" s="17"/>
      <c r="GM270" s="17"/>
      <c r="GN270" s="17"/>
      <c r="GO270" s="17"/>
      <c r="GP270" s="17"/>
      <c r="GQ270" s="17"/>
      <c r="GR270" s="17"/>
      <c r="GS270" s="17"/>
      <c r="GT270" s="17"/>
      <c r="GU270" s="17"/>
      <c r="GV270" s="17"/>
      <c r="GW270" s="17"/>
      <c r="GX270" s="17"/>
      <c r="GY270" s="17"/>
      <c r="GZ270" s="17"/>
      <c r="HA270" s="17"/>
      <c r="HB270" s="17"/>
      <c r="HC270" s="17"/>
    </row>
    <row r="271" spans="1:211" s="1044" customFormat="1" ht="1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FH271" s="17"/>
      <c r="FI271" s="17"/>
      <c r="FJ271" s="17"/>
      <c r="FK271" s="17"/>
      <c r="FL271" s="17"/>
      <c r="FM271" s="17"/>
      <c r="FN271" s="17"/>
      <c r="FO271" s="17"/>
      <c r="FP271" s="17"/>
      <c r="FQ271" s="17"/>
      <c r="FR271" s="17"/>
      <c r="FS271" s="17"/>
      <c r="FT271" s="17"/>
      <c r="FU271" s="17"/>
      <c r="FV271" s="17"/>
      <c r="FW271" s="17"/>
      <c r="FX271" s="17"/>
      <c r="FY271" s="17"/>
      <c r="FZ271" s="17"/>
      <c r="GA271" s="17"/>
      <c r="GB271" s="17"/>
      <c r="GC271" s="17"/>
      <c r="GD271" s="17"/>
      <c r="GE271" s="17"/>
      <c r="GF271" s="17"/>
      <c r="GG271" s="17"/>
      <c r="GH271" s="17"/>
      <c r="GI271" s="17"/>
      <c r="GJ271" s="17"/>
      <c r="GK271" s="17"/>
      <c r="GL271" s="17"/>
      <c r="GM271" s="17"/>
      <c r="GN271" s="17"/>
      <c r="GO271" s="17"/>
      <c r="GP271" s="17"/>
      <c r="GQ271" s="17"/>
      <c r="GR271" s="17"/>
      <c r="GS271" s="17"/>
      <c r="GT271" s="17"/>
      <c r="GU271" s="17"/>
      <c r="GV271" s="17"/>
      <c r="GW271" s="17"/>
      <c r="GX271" s="17"/>
      <c r="GY271" s="17"/>
      <c r="GZ271" s="17"/>
      <c r="HA271" s="17"/>
      <c r="HB271" s="17"/>
      <c r="HC271" s="17"/>
    </row>
    <row r="272" spans="1:211" s="1044" customFormat="1" ht="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17"/>
      <c r="FG272" s="17"/>
      <c r="FH272" s="17"/>
      <c r="FI272" s="17"/>
      <c r="FJ272" s="17"/>
      <c r="FK272" s="17"/>
      <c r="FL272" s="17"/>
      <c r="FM272" s="17"/>
      <c r="FN272" s="17"/>
      <c r="FO272" s="17"/>
      <c r="FP272" s="17"/>
      <c r="FQ272" s="17"/>
      <c r="FR272" s="17"/>
      <c r="FS272" s="17"/>
      <c r="FT272" s="17"/>
      <c r="FU272" s="17"/>
      <c r="FV272" s="17"/>
      <c r="FW272" s="17"/>
      <c r="FX272" s="17"/>
      <c r="FY272" s="17"/>
      <c r="FZ272" s="17"/>
      <c r="GA272" s="17"/>
      <c r="GB272" s="17"/>
      <c r="GC272" s="17"/>
      <c r="GD272" s="17"/>
      <c r="GE272" s="17"/>
      <c r="GF272" s="17"/>
      <c r="GG272" s="17"/>
      <c r="GH272" s="17"/>
      <c r="GI272" s="17"/>
      <c r="GJ272" s="17"/>
      <c r="GK272" s="17"/>
      <c r="GL272" s="17"/>
      <c r="GM272" s="17"/>
      <c r="GN272" s="17"/>
      <c r="GO272" s="17"/>
      <c r="GP272" s="17"/>
      <c r="GQ272" s="17"/>
      <c r="GR272" s="17"/>
      <c r="GS272" s="17"/>
      <c r="GT272" s="17"/>
      <c r="GU272" s="17"/>
      <c r="GV272" s="17"/>
      <c r="GW272" s="17"/>
      <c r="GX272" s="17"/>
      <c r="GY272" s="17"/>
      <c r="GZ272" s="17"/>
      <c r="HA272" s="17"/>
      <c r="HB272" s="17"/>
      <c r="HC272" s="17"/>
    </row>
    <row r="273" spans="1:211" s="1044" customFormat="1" ht="1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c r="FB273" s="17"/>
      <c r="FC273" s="17"/>
      <c r="FD273" s="17"/>
      <c r="FE273" s="17"/>
      <c r="FF273" s="17"/>
      <c r="FG273" s="17"/>
      <c r="FH273" s="17"/>
      <c r="FI273" s="17"/>
      <c r="FJ273" s="17"/>
      <c r="FK273" s="17"/>
      <c r="FL273" s="17"/>
      <c r="FM273" s="17"/>
      <c r="FN273" s="17"/>
      <c r="FO273" s="17"/>
      <c r="FP273" s="17"/>
      <c r="FQ273" s="17"/>
      <c r="FR273" s="17"/>
      <c r="FS273" s="17"/>
      <c r="FT273" s="17"/>
      <c r="FU273" s="17"/>
      <c r="FV273" s="17"/>
      <c r="FW273" s="17"/>
      <c r="FX273" s="17"/>
      <c r="FY273" s="17"/>
      <c r="FZ273" s="17"/>
      <c r="GA273" s="17"/>
      <c r="GB273" s="17"/>
      <c r="GC273" s="17"/>
      <c r="GD273" s="17"/>
      <c r="GE273" s="17"/>
      <c r="GF273" s="17"/>
      <c r="GG273" s="17"/>
      <c r="GH273" s="17"/>
      <c r="GI273" s="17"/>
      <c r="GJ273" s="17"/>
      <c r="GK273" s="17"/>
      <c r="GL273" s="17"/>
      <c r="GM273" s="17"/>
      <c r="GN273" s="17"/>
      <c r="GO273" s="17"/>
      <c r="GP273" s="17"/>
      <c r="GQ273" s="17"/>
      <c r="GR273" s="17"/>
      <c r="GS273" s="17"/>
      <c r="GT273" s="17"/>
      <c r="GU273" s="17"/>
      <c r="GV273" s="17"/>
      <c r="GW273" s="17"/>
      <c r="GX273" s="17"/>
      <c r="GY273" s="17"/>
      <c r="GZ273" s="17"/>
      <c r="HA273" s="17"/>
      <c r="HB273" s="17"/>
      <c r="HC273" s="17"/>
    </row>
    <row r="274" spans="1:211" s="1044" customFormat="1" ht="1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17"/>
      <c r="GE274" s="17"/>
      <c r="GF274" s="17"/>
      <c r="GG274" s="17"/>
      <c r="GH274" s="17"/>
      <c r="GI274" s="17"/>
      <c r="GJ274" s="17"/>
      <c r="GK274" s="17"/>
      <c r="GL274" s="17"/>
      <c r="GM274" s="17"/>
      <c r="GN274" s="17"/>
      <c r="GO274" s="17"/>
      <c r="GP274" s="17"/>
      <c r="GQ274" s="17"/>
      <c r="GR274" s="17"/>
      <c r="GS274" s="17"/>
      <c r="GT274" s="17"/>
      <c r="GU274" s="17"/>
      <c r="GV274" s="17"/>
      <c r="GW274" s="17"/>
      <c r="GX274" s="17"/>
      <c r="GY274" s="17"/>
      <c r="GZ274" s="17"/>
      <c r="HA274" s="17"/>
      <c r="HB274" s="17"/>
      <c r="HC274" s="17"/>
    </row>
    <row r="275" spans="1:211" s="1044" customFormat="1" ht="1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7"/>
      <c r="HA275" s="17"/>
      <c r="HB275" s="17"/>
      <c r="HC275" s="17"/>
    </row>
    <row r="276" spans="1:211" s="1044" customFormat="1" ht="1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c r="FB276" s="17"/>
      <c r="FC276" s="17"/>
      <c r="FD276" s="17"/>
      <c r="FE276" s="17"/>
      <c r="FF276" s="17"/>
      <c r="FG276" s="17"/>
      <c r="FH276" s="17"/>
      <c r="FI276" s="17"/>
      <c r="FJ276" s="17"/>
      <c r="FK276" s="17"/>
      <c r="FL276" s="17"/>
      <c r="FM276" s="17"/>
      <c r="FN276" s="17"/>
      <c r="FO276" s="17"/>
      <c r="FP276" s="17"/>
      <c r="FQ276" s="17"/>
      <c r="FR276" s="17"/>
      <c r="FS276" s="17"/>
      <c r="FT276" s="17"/>
      <c r="FU276" s="17"/>
      <c r="FV276" s="17"/>
      <c r="FW276" s="17"/>
      <c r="FX276" s="17"/>
      <c r="FY276" s="17"/>
      <c r="FZ276" s="17"/>
      <c r="GA276" s="17"/>
      <c r="GB276" s="17"/>
      <c r="GC276" s="17"/>
      <c r="GD276" s="17"/>
      <c r="GE276" s="17"/>
      <c r="GF276" s="17"/>
      <c r="GG276" s="17"/>
      <c r="GH276" s="17"/>
      <c r="GI276" s="17"/>
      <c r="GJ276" s="17"/>
      <c r="GK276" s="17"/>
      <c r="GL276" s="17"/>
      <c r="GM276" s="17"/>
      <c r="GN276" s="17"/>
      <c r="GO276" s="17"/>
      <c r="GP276" s="17"/>
      <c r="GQ276" s="17"/>
      <c r="GR276" s="17"/>
      <c r="GS276" s="17"/>
      <c r="GT276" s="17"/>
      <c r="GU276" s="17"/>
      <c r="GV276" s="17"/>
      <c r="GW276" s="17"/>
      <c r="GX276" s="17"/>
      <c r="GY276" s="17"/>
      <c r="GZ276" s="17"/>
      <c r="HA276" s="17"/>
      <c r="HB276" s="17"/>
      <c r="HC276" s="17"/>
    </row>
    <row r="277" spans="1:211" s="1044" customFormat="1" ht="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17"/>
      <c r="GE277" s="17"/>
      <c r="GF277" s="17"/>
      <c r="GG277" s="17"/>
      <c r="GH277" s="17"/>
      <c r="GI277" s="17"/>
      <c r="GJ277" s="17"/>
      <c r="GK277" s="17"/>
      <c r="GL277" s="17"/>
      <c r="GM277" s="17"/>
      <c r="GN277" s="17"/>
      <c r="GO277" s="17"/>
      <c r="GP277" s="17"/>
      <c r="GQ277" s="17"/>
      <c r="GR277" s="17"/>
      <c r="GS277" s="17"/>
      <c r="GT277" s="17"/>
      <c r="GU277" s="17"/>
      <c r="GV277" s="17"/>
      <c r="GW277" s="17"/>
      <c r="GX277" s="17"/>
      <c r="GY277" s="17"/>
      <c r="GZ277" s="17"/>
      <c r="HA277" s="17"/>
      <c r="HB277" s="17"/>
      <c r="HC277" s="17"/>
    </row>
    <row r="278" spans="1:211" s="1044" customFormat="1" ht="1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7"/>
      <c r="FH278" s="17"/>
      <c r="FI278" s="17"/>
      <c r="FJ278" s="17"/>
      <c r="FK278" s="17"/>
      <c r="FL278" s="17"/>
      <c r="FM278" s="17"/>
      <c r="FN278" s="17"/>
      <c r="FO278" s="17"/>
      <c r="FP278" s="17"/>
      <c r="FQ278" s="17"/>
      <c r="FR278" s="17"/>
      <c r="FS278" s="17"/>
      <c r="FT278" s="17"/>
      <c r="FU278" s="17"/>
      <c r="FV278" s="17"/>
      <c r="FW278" s="17"/>
      <c r="FX278" s="17"/>
      <c r="FY278" s="17"/>
      <c r="FZ278" s="17"/>
      <c r="GA278" s="17"/>
      <c r="GB278" s="17"/>
      <c r="GC278" s="17"/>
      <c r="GD278" s="17"/>
      <c r="GE278" s="17"/>
      <c r="GF278" s="17"/>
      <c r="GG278" s="17"/>
      <c r="GH278" s="17"/>
      <c r="GI278" s="17"/>
      <c r="GJ278" s="17"/>
      <c r="GK278" s="17"/>
      <c r="GL278" s="17"/>
      <c r="GM278" s="17"/>
      <c r="GN278" s="17"/>
      <c r="GO278" s="17"/>
      <c r="GP278" s="17"/>
      <c r="GQ278" s="17"/>
      <c r="GR278" s="17"/>
      <c r="GS278" s="17"/>
      <c r="GT278" s="17"/>
      <c r="GU278" s="17"/>
      <c r="GV278" s="17"/>
      <c r="GW278" s="17"/>
      <c r="GX278" s="17"/>
      <c r="GY278" s="17"/>
      <c r="GZ278" s="17"/>
      <c r="HA278" s="17"/>
      <c r="HB278" s="17"/>
      <c r="HC278" s="17"/>
    </row>
    <row r="279" spans="1:211" s="1044" customFormat="1" ht="1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c r="FB279" s="17"/>
      <c r="FC279" s="17"/>
      <c r="FD279" s="17"/>
      <c r="FE279" s="17"/>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17"/>
      <c r="GE279" s="17"/>
      <c r="GF279" s="17"/>
      <c r="GG279" s="17"/>
      <c r="GH279" s="17"/>
      <c r="GI279" s="17"/>
      <c r="GJ279" s="17"/>
      <c r="GK279" s="17"/>
      <c r="GL279" s="17"/>
      <c r="GM279" s="17"/>
      <c r="GN279" s="17"/>
      <c r="GO279" s="17"/>
      <c r="GP279" s="17"/>
      <c r="GQ279" s="17"/>
      <c r="GR279" s="17"/>
      <c r="GS279" s="17"/>
      <c r="GT279" s="17"/>
      <c r="GU279" s="17"/>
      <c r="GV279" s="17"/>
      <c r="GW279" s="17"/>
      <c r="GX279" s="17"/>
      <c r="GY279" s="17"/>
      <c r="GZ279" s="17"/>
      <c r="HA279" s="17"/>
      <c r="HB279" s="17"/>
      <c r="HC279" s="17"/>
    </row>
    <row r="280" spans="1:211" s="1044" customFormat="1" ht="1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17"/>
      <c r="FG280" s="17"/>
      <c r="FH280" s="17"/>
      <c r="FI280" s="17"/>
      <c r="FJ280" s="17"/>
      <c r="FK280" s="17"/>
      <c r="FL280" s="17"/>
      <c r="FM280" s="17"/>
      <c r="FN280" s="17"/>
      <c r="FO280" s="17"/>
      <c r="FP280" s="17"/>
      <c r="FQ280" s="17"/>
      <c r="FR280" s="17"/>
      <c r="FS280" s="17"/>
      <c r="FT280" s="17"/>
      <c r="FU280" s="17"/>
      <c r="FV280" s="17"/>
      <c r="FW280" s="17"/>
      <c r="FX280" s="17"/>
      <c r="FY280" s="17"/>
      <c r="FZ280" s="17"/>
      <c r="GA280" s="17"/>
      <c r="GB280" s="17"/>
      <c r="GC280" s="17"/>
      <c r="GD280" s="17"/>
      <c r="GE280" s="17"/>
      <c r="GF280" s="17"/>
      <c r="GG280" s="17"/>
      <c r="GH280" s="17"/>
      <c r="GI280" s="17"/>
      <c r="GJ280" s="17"/>
      <c r="GK280" s="17"/>
      <c r="GL280" s="17"/>
      <c r="GM280" s="17"/>
      <c r="GN280" s="17"/>
      <c r="GO280" s="17"/>
      <c r="GP280" s="17"/>
      <c r="GQ280" s="17"/>
      <c r="GR280" s="17"/>
      <c r="GS280" s="17"/>
      <c r="GT280" s="17"/>
      <c r="GU280" s="17"/>
      <c r="GV280" s="17"/>
      <c r="GW280" s="17"/>
      <c r="GX280" s="17"/>
      <c r="GY280" s="17"/>
      <c r="GZ280" s="17"/>
      <c r="HA280" s="17"/>
      <c r="HB280" s="17"/>
      <c r="HC280" s="17"/>
    </row>
    <row r="281" spans="1:211" s="1044" customFormat="1" ht="1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17"/>
      <c r="GE281" s="17"/>
      <c r="GF281" s="17"/>
      <c r="GG281" s="17"/>
      <c r="GH281" s="17"/>
      <c r="GI281" s="17"/>
      <c r="GJ281" s="17"/>
      <c r="GK281" s="17"/>
      <c r="GL281" s="17"/>
      <c r="GM281" s="17"/>
      <c r="GN281" s="17"/>
      <c r="GO281" s="17"/>
      <c r="GP281" s="17"/>
      <c r="GQ281" s="17"/>
      <c r="GR281" s="17"/>
      <c r="GS281" s="17"/>
      <c r="GT281" s="17"/>
      <c r="GU281" s="17"/>
      <c r="GV281" s="17"/>
      <c r="GW281" s="17"/>
      <c r="GX281" s="17"/>
      <c r="GY281" s="17"/>
      <c r="GZ281" s="17"/>
      <c r="HA281" s="17"/>
      <c r="HB281" s="17"/>
      <c r="HC281" s="17"/>
    </row>
    <row r="282" spans="1:211" s="1044" customFormat="1" ht="1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c r="FB282" s="17"/>
      <c r="FC282" s="17"/>
      <c r="FD282" s="17"/>
      <c r="FE282" s="17"/>
      <c r="FF282" s="17"/>
      <c r="FG282" s="17"/>
      <c r="FH282" s="17"/>
      <c r="FI282" s="17"/>
      <c r="FJ282" s="17"/>
      <c r="FK282" s="17"/>
      <c r="FL282" s="17"/>
      <c r="FM282" s="17"/>
      <c r="FN282" s="17"/>
      <c r="FO282" s="17"/>
      <c r="FP282" s="17"/>
      <c r="FQ282" s="17"/>
      <c r="FR282" s="17"/>
      <c r="FS282" s="17"/>
      <c r="FT282" s="17"/>
      <c r="FU282" s="17"/>
      <c r="FV282" s="17"/>
      <c r="FW282" s="17"/>
      <c r="FX282" s="17"/>
      <c r="FY282" s="17"/>
      <c r="FZ282" s="17"/>
      <c r="GA282" s="17"/>
      <c r="GB282" s="17"/>
      <c r="GC282" s="17"/>
      <c r="GD282" s="17"/>
      <c r="GE282" s="17"/>
      <c r="GF282" s="17"/>
      <c r="GG282" s="17"/>
      <c r="GH282" s="17"/>
      <c r="GI282" s="17"/>
      <c r="GJ282" s="17"/>
      <c r="GK282" s="17"/>
      <c r="GL282" s="17"/>
      <c r="GM282" s="17"/>
      <c r="GN282" s="17"/>
      <c r="GO282" s="17"/>
      <c r="GP282" s="17"/>
      <c r="GQ282" s="17"/>
      <c r="GR282" s="17"/>
      <c r="GS282" s="17"/>
      <c r="GT282" s="17"/>
      <c r="GU282" s="17"/>
      <c r="GV282" s="17"/>
      <c r="GW282" s="17"/>
      <c r="GX282" s="17"/>
      <c r="GY282" s="17"/>
      <c r="GZ282" s="17"/>
      <c r="HA282" s="17"/>
      <c r="HB282" s="17"/>
      <c r="HC282" s="17"/>
    </row>
    <row r="283" spans="1:211" s="1044" customFormat="1" ht="1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c r="FB283" s="17"/>
      <c r="FC283" s="17"/>
      <c r="FD283" s="17"/>
      <c r="FE283" s="17"/>
      <c r="FF283" s="17"/>
      <c r="FG283" s="17"/>
      <c r="FH283" s="17"/>
      <c r="FI283" s="17"/>
      <c r="FJ283" s="17"/>
      <c r="FK283" s="17"/>
      <c r="FL283" s="17"/>
      <c r="FM283" s="17"/>
      <c r="FN283" s="17"/>
      <c r="FO283" s="17"/>
      <c r="FP283" s="17"/>
      <c r="FQ283" s="17"/>
      <c r="FR283" s="17"/>
      <c r="FS283" s="17"/>
      <c r="FT283" s="17"/>
      <c r="FU283" s="17"/>
      <c r="FV283" s="17"/>
      <c r="FW283" s="17"/>
      <c r="FX283" s="17"/>
      <c r="FY283" s="17"/>
      <c r="FZ283" s="17"/>
      <c r="GA283" s="17"/>
      <c r="GB283" s="17"/>
      <c r="GC283" s="17"/>
      <c r="GD283" s="17"/>
      <c r="GE283" s="17"/>
      <c r="GF283" s="17"/>
      <c r="GG283" s="17"/>
      <c r="GH283" s="17"/>
      <c r="GI283" s="17"/>
      <c r="GJ283" s="17"/>
      <c r="GK283" s="17"/>
      <c r="GL283" s="17"/>
      <c r="GM283" s="17"/>
      <c r="GN283" s="17"/>
      <c r="GO283" s="17"/>
      <c r="GP283" s="17"/>
      <c r="GQ283" s="17"/>
      <c r="GR283" s="17"/>
      <c r="GS283" s="17"/>
      <c r="GT283" s="17"/>
      <c r="GU283" s="17"/>
      <c r="GV283" s="17"/>
      <c r="GW283" s="17"/>
      <c r="GX283" s="17"/>
      <c r="GY283" s="17"/>
      <c r="GZ283" s="17"/>
      <c r="HA283" s="17"/>
      <c r="HB283" s="17"/>
      <c r="HC283" s="17"/>
    </row>
    <row r="284" spans="1:211" s="1044" customFormat="1" ht="1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c r="FB284" s="17"/>
      <c r="FC284" s="17"/>
      <c r="FD284" s="17"/>
      <c r="FE284" s="17"/>
      <c r="FF284" s="17"/>
      <c r="FG284" s="17"/>
      <c r="FH284" s="17"/>
      <c r="FI284" s="17"/>
      <c r="FJ284" s="17"/>
      <c r="FK284" s="17"/>
      <c r="FL284" s="17"/>
      <c r="FM284" s="17"/>
      <c r="FN284" s="17"/>
      <c r="FO284" s="17"/>
      <c r="FP284" s="17"/>
      <c r="FQ284" s="17"/>
      <c r="FR284" s="17"/>
      <c r="FS284" s="17"/>
      <c r="FT284" s="17"/>
      <c r="FU284" s="17"/>
      <c r="FV284" s="17"/>
      <c r="FW284" s="17"/>
      <c r="FX284" s="17"/>
      <c r="FY284" s="17"/>
      <c r="FZ284" s="17"/>
      <c r="GA284" s="17"/>
      <c r="GB284" s="17"/>
      <c r="GC284" s="17"/>
      <c r="GD284" s="17"/>
      <c r="GE284" s="17"/>
      <c r="GF284" s="17"/>
      <c r="GG284" s="17"/>
      <c r="GH284" s="17"/>
      <c r="GI284" s="17"/>
      <c r="GJ284" s="17"/>
      <c r="GK284" s="17"/>
      <c r="GL284" s="17"/>
      <c r="GM284" s="17"/>
      <c r="GN284" s="17"/>
      <c r="GO284" s="17"/>
      <c r="GP284" s="17"/>
      <c r="GQ284" s="17"/>
      <c r="GR284" s="17"/>
      <c r="GS284" s="17"/>
      <c r="GT284" s="17"/>
      <c r="GU284" s="17"/>
      <c r="GV284" s="17"/>
      <c r="GW284" s="17"/>
      <c r="GX284" s="17"/>
      <c r="GY284" s="17"/>
      <c r="GZ284" s="17"/>
      <c r="HA284" s="17"/>
      <c r="HB284" s="17"/>
      <c r="HC284" s="17"/>
    </row>
    <row r="285" spans="1:211" s="1044" customFormat="1" ht="1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c r="FB285" s="17"/>
      <c r="FC285" s="17"/>
      <c r="FD285" s="17"/>
      <c r="FE285" s="17"/>
      <c r="FF285" s="17"/>
      <c r="FG285" s="17"/>
      <c r="FH285" s="17"/>
      <c r="FI285" s="17"/>
      <c r="FJ285" s="17"/>
      <c r="FK285" s="17"/>
      <c r="FL285" s="17"/>
      <c r="FM285" s="17"/>
      <c r="FN285" s="17"/>
      <c r="FO285" s="17"/>
      <c r="FP285" s="17"/>
      <c r="FQ285" s="17"/>
      <c r="FR285" s="17"/>
      <c r="FS285" s="17"/>
      <c r="FT285" s="17"/>
      <c r="FU285" s="17"/>
      <c r="FV285" s="17"/>
      <c r="FW285" s="17"/>
      <c r="FX285" s="17"/>
      <c r="FY285" s="17"/>
      <c r="FZ285" s="17"/>
      <c r="GA285" s="17"/>
      <c r="GB285" s="17"/>
      <c r="GC285" s="17"/>
      <c r="GD285" s="17"/>
      <c r="GE285" s="17"/>
      <c r="GF285" s="17"/>
      <c r="GG285" s="17"/>
      <c r="GH285" s="17"/>
      <c r="GI285" s="17"/>
      <c r="GJ285" s="17"/>
      <c r="GK285" s="17"/>
      <c r="GL285" s="17"/>
      <c r="GM285" s="17"/>
      <c r="GN285" s="17"/>
      <c r="GO285" s="17"/>
      <c r="GP285" s="17"/>
      <c r="GQ285" s="17"/>
      <c r="GR285" s="17"/>
      <c r="GS285" s="17"/>
      <c r="GT285" s="17"/>
      <c r="GU285" s="17"/>
      <c r="GV285" s="17"/>
      <c r="GW285" s="17"/>
      <c r="GX285" s="17"/>
      <c r="GY285" s="17"/>
      <c r="GZ285" s="17"/>
      <c r="HA285" s="17"/>
      <c r="HB285" s="17"/>
      <c r="HC285" s="17"/>
    </row>
    <row r="286" spans="1:211" s="1044" customFormat="1" ht="1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7"/>
      <c r="FH286" s="17"/>
      <c r="FI286" s="17"/>
      <c r="FJ286" s="17"/>
      <c r="FK286" s="17"/>
      <c r="FL286" s="17"/>
      <c r="FM286" s="17"/>
      <c r="FN286" s="17"/>
      <c r="FO286" s="17"/>
      <c r="FP286" s="17"/>
      <c r="FQ286" s="17"/>
      <c r="FR286" s="17"/>
      <c r="FS286" s="17"/>
      <c r="FT286" s="17"/>
      <c r="FU286" s="17"/>
      <c r="FV286" s="17"/>
      <c r="FW286" s="17"/>
      <c r="FX286" s="17"/>
      <c r="FY286" s="17"/>
      <c r="FZ286" s="17"/>
      <c r="GA286" s="17"/>
      <c r="GB286" s="17"/>
      <c r="GC286" s="17"/>
      <c r="GD286" s="17"/>
      <c r="GE286" s="17"/>
      <c r="GF286" s="17"/>
      <c r="GG286" s="17"/>
      <c r="GH286" s="17"/>
      <c r="GI286" s="17"/>
      <c r="GJ286" s="17"/>
      <c r="GK286" s="17"/>
      <c r="GL286" s="17"/>
      <c r="GM286" s="17"/>
      <c r="GN286" s="17"/>
      <c r="GO286" s="17"/>
      <c r="GP286" s="17"/>
      <c r="GQ286" s="17"/>
      <c r="GR286" s="17"/>
      <c r="GS286" s="17"/>
      <c r="GT286" s="17"/>
      <c r="GU286" s="17"/>
      <c r="GV286" s="17"/>
      <c r="GW286" s="17"/>
      <c r="GX286" s="17"/>
      <c r="GY286" s="17"/>
      <c r="GZ286" s="17"/>
      <c r="HA286" s="17"/>
      <c r="HB286" s="17"/>
      <c r="HC286" s="17"/>
    </row>
    <row r="287" spans="1:211" s="1044" customFormat="1" ht="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c r="FB287" s="17"/>
      <c r="FC287" s="17"/>
      <c r="FD287" s="17"/>
      <c r="FE287" s="17"/>
      <c r="FF287" s="17"/>
      <c r="FG287" s="17"/>
      <c r="FH287" s="17"/>
      <c r="FI287" s="17"/>
      <c r="FJ287" s="17"/>
      <c r="FK287" s="17"/>
      <c r="FL287" s="17"/>
      <c r="FM287" s="17"/>
      <c r="FN287" s="17"/>
      <c r="FO287" s="17"/>
      <c r="FP287" s="17"/>
      <c r="FQ287" s="17"/>
      <c r="FR287" s="17"/>
      <c r="FS287" s="17"/>
      <c r="FT287" s="17"/>
      <c r="FU287" s="17"/>
      <c r="FV287" s="17"/>
      <c r="FW287" s="17"/>
      <c r="FX287" s="17"/>
      <c r="FY287" s="17"/>
      <c r="FZ287" s="17"/>
      <c r="GA287" s="17"/>
      <c r="GB287" s="17"/>
      <c r="GC287" s="17"/>
      <c r="GD287" s="17"/>
      <c r="GE287" s="17"/>
      <c r="GF287" s="17"/>
      <c r="GG287" s="17"/>
      <c r="GH287" s="17"/>
      <c r="GI287" s="17"/>
      <c r="GJ287" s="17"/>
      <c r="GK287" s="17"/>
      <c r="GL287" s="17"/>
      <c r="GM287" s="17"/>
      <c r="GN287" s="17"/>
      <c r="GO287" s="17"/>
      <c r="GP287" s="17"/>
      <c r="GQ287" s="17"/>
      <c r="GR287" s="17"/>
      <c r="GS287" s="17"/>
      <c r="GT287" s="17"/>
      <c r="GU287" s="17"/>
      <c r="GV287" s="17"/>
      <c r="GW287" s="17"/>
      <c r="GX287" s="17"/>
      <c r="GY287" s="17"/>
      <c r="GZ287" s="17"/>
      <c r="HA287" s="17"/>
      <c r="HB287" s="17"/>
      <c r="HC287" s="17"/>
    </row>
    <row r="288" spans="1:211" s="1044" customFormat="1" ht="1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c r="FB288" s="17"/>
      <c r="FC288" s="17"/>
      <c r="FD288" s="17"/>
      <c r="FE288" s="17"/>
      <c r="FF288" s="17"/>
      <c r="FG288" s="17"/>
      <c r="FH288" s="17"/>
      <c r="FI288" s="17"/>
      <c r="FJ288" s="17"/>
      <c r="FK288" s="17"/>
      <c r="FL288" s="17"/>
      <c r="FM288" s="17"/>
      <c r="FN288" s="17"/>
      <c r="FO288" s="17"/>
      <c r="FP288" s="17"/>
      <c r="FQ288" s="17"/>
      <c r="FR288" s="17"/>
      <c r="FS288" s="17"/>
      <c r="FT288" s="17"/>
      <c r="FU288" s="17"/>
      <c r="FV288" s="17"/>
      <c r="FW288" s="17"/>
      <c r="FX288" s="17"/>
      <c r="FY288" s="17"/>
      <c r="FZ288" s="17"/>
      <c r="GA288" s="17"/>
      <c r="GB288" s="17"/>
      <c r="GC288" s="17"/>
      <c r="GD288" s="17"/>
      <c r="GE288" s="17"/>
      <c r="GF288" s="17"/>
      <c r="GG288" s="17"/>
      <c r="GH288" s="17"/>
      <c r="GI288" s="17"/>
      <c r="GJ288" s="17"/>
      <c r="GK288" s="17"/>
      <c r="GL288" s="17"/>
      <c r="GM288" s="17"/>
      <c r="GN288" s="17"/>
      <c r="GO288" s="17"/>
      <c r="GP288" s="17"/>
      <c r="GQ288" s="17"/>
      <c r="GR288" s="17"/>
      <c r="GS288" s="17"/>
      <c r="GT288" s="17"/>
      <c r="GU288" s="17"/>
      <c r="GV288" s="17"/>
      <c r="GW288" s="17"/>
      <c r="GX288" s="17"/>
      <c r="GY288" s="17"/>
      <c r="GZ288" s="17"/>
      <c r="HA288" s="17"/>
      <c r="HB288" s="17"/>
      <c r="HC288" s="17"/>
    </row>
    <row r="289" spans="1:211" s="1044" customFormat="1" ht="1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c r="FB289" s="17"/>
      <c r="FC289" s="17"/>
      <c r="FD289" s="17"/>
      <c r="FE289" s="17"/>
      <c r="FF289" s="17"/>
      <c r="FG289" s="17"/>
      <c r="FH289" s="17"/>
      <c r="FI289" s="17"/>
      <c r="FJ289" s="17"/>
      <c r="FK289" s="17"/>
      <c r="FL289" s="17"/>
      <c r="FM289" s="17"/>
      <c r="FN289" s="17"/>
      <c r="FO289" s="17"/>
      <c r="FP289" s="17"/>
      <c r="FQ289" s="17"/>
      <c r="FR289" s="17"/>
      <c r="FS289" s="17"/>
      <c r="FT289" s="17"/>
      <c r="FU289" s="17"/>
      <c r="FV289" s="17"/>
      <c r="FW289" s="17"/>
      <c r="FX289" s="17"/>
      <c r="FY289" s="17"/>
      <c r="FZ289" s="17"/>
      <c r="GA289" s="17"/>
      <c r="GB289" s="17"/>
      <c r="GC289" s="17"/>
      <c r="GD289" s="17"/>
      <c r="GE289" s="17"/>
      <c r="GF289" s="17"/>
      <c r="GG289" s="17"/>
      <c r="GH289" s="17"/>
      <c r="GI289" s="17"/>
      <c r="GJ289" s="17"/>
      <c r="GK289" s="17"/>
      <c r="GL289" s="17"/>
      <c r="GM289" s="17"/>
      <c r="GN289" s="17"/>
      <c r="GO289" s="17"/>
      <c r="GP289" s="17"/>
      <c r="GQ289" s="17"/>
      <c r="GR289" s="17"/>
      <c r="GS289" s="17"/>
      <c r="GT289" s="17"/>
      <c r="GU289" s="17"/>
      <c r="GV289" s="17"/>
      <c r="GW289" s="17"/>
      <c r="GX289" s="17"/>
      <c r="GY289" s="17"/>
      <c r="GZ289" s="17"/>
      <c r="HA289" s="17"/>
      <c r="HB289" s="17"/>
      <c r="HC289" s="17"/>
    </row>
    <row r="290" spans="1:211" s="1044" customFormat="1" ht="1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c r="FB290" s="17"/>
      <c r="FC290" s="17"/>
      <c r="FD290" s="17"/>
      <c r="FE290" s="17"/>
      <c r="FF290" s="17"/>
      <c r="FG290" s="17"/>
      <c r="FH290" s="17"/>
      <c r="FI290" s="17"/>
      <c r="FJ290" s="17"/>
      <c r="FK290" s="17"/>
      <c r="FL290" s="17"/>
      <c r="FM290" s="17"/>
      <c r="FN290" s="17"/>
      <c r="FO290" s="17"/>
      <c r="FP290" s="17"/>
      <c r="FQ290" s="17"/>
      <c r="FR290" s="17"/>
      <c r="FS290" s="17"/>
      <c r="FT290" s="17"/>
      <c r="FU290" s="17"/>
      <c r="FV290" s="17"/>
      <c r="FW290" s="17"/>
      <c r="FX290" s="17"/>
      <c r="FY290" s="17"/>
      <c r="FZ290" s="17"/>
      <c r="GA290" s="17"/>
      <c r="GB290" s="17"/>
      <c r="GC290" s="17"/>
      <c r="GD290" s="17"/>
      <c r="GE290" s="17"/>
      <c r="GF290" s="17"/>
      <c r="GG290" s="17"/>
      <c r="GH290" s="17"/>
      <c r="GI290" s="17"/>
      <c r="GJ290" s="17"/>
      <c r="GK290" s="17"/>
      <c r="GL290" s="17"/>
      <c r="GM290" s="17"/>
      <c r="GN290" s="17"/>
      <c r="GO290" s="17"/>
      <c r="GP290" s="17"/>
      <c r="GQ290" s="17"/>
      <c r="GR290" s="17"/>
      <c r="GS290" s="17"/>
      <c r="GT290" s="17"/>
      <c r="GU290" s="17"/>
      <c r="GV290" s="17"/>
      <c r="GW290" s="17"/>
      <c r="GX290" s="17"/>
      <c r="GY290" s="17"/>
      <c r="GZ290" s="17"/>
      <c r="HA290" s="17"/>
      <c r="HB290" s="17"/>
      <c r="HC290" s="17"/>
    </row>
    <row r="291" spans="1:211" s="1044" customFormat="1" ht="1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c r="FB291" s="17"/>
      <c r="FC291" s="17"/>
      <c r="FD291" s="17"/>
      <c r="FE291" s="17"/>
      <c r="FF291" s="17"/>
      <c r="FG291" s="17"/>
      <c r="FH291" s="17"/>
      <c r="FI291" s="17"/>
      <c r="FJ291" s="17"/>
      <c r="FK291" s="17"/>
      <c r="FL291" s="17"/>
      <c r="FM291" s="17"/>
      <c r="FN291" s="17"/>
      <c r="FO291" s="17"/>
      <c r="FP291" s="17"/>
      <c r="FQ291" s="17"/>
      <c r="FR291" s="17"/>
      <c r="FS291" s="17"/>
      <c r="FT291" s="17"/>
      <c r="FU291" s="17"/>
      <c r="FV291" s="17"/>
      <c r="FW291" s="17"/>
      <c r="FX291" s="17"/>
      <c r="FY291" s="17"/>
      <c r="FZ291" s="17"/>
      <c r="GA291" s="17"/>
      <c r="GB291" s="17"/>
      <c r="GC291" s="17"/>
      <c r="GD291" s="17"/>
      <c r="GE291" s="17"/>
      <c r="GF291" s="17"/>
      <c r="GG291" s="17"/>
      <c r="GH291" s="17"/>
      <c r="GI291" s="17"/>
      <c r="GJ291" s="17"/>
      <c r="GK291" s="17"/>
      <c r="GL291" s="17"/>
      <c r="GM291" s="17"/>
      <c r="GN291" s="17"/>
      <c r="GO291" s="17"/>
      <c r="GP291" s="17"/>
      <c r="GQ291" s="17"/>
      <c r="GR291" s="17"/>
      <c r="GS291" s="17"/>
      <c r="GT291" s="17"/>
      <c r="GU291" s="17"/>
      <c r="GV291" s="17"/>
      <c r="GW291" s="17"/>
      <c r="GX291" s="17"/>
      <c r="GY291" s="17"/>
      <c r="GZ291" s="17"/>
      <c r="HA291" s="17"/>
      <c r="HB291" s="17"/>
      <c r="HC291" s="17"/>
    </row>
    <row r="292" spans="1:211" s="1044" customFormat="1" ht="1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c r="FB292" s="17"/>
      <c r="FC292" s="17"/>
      <c r="FD292" s="17"/>
      <c r="FE292" s="17"/>
      <c r="FF292" s="17"/>
      <c r="FG292" s="17"/>
      <c r="FH292" s="17"/>
      <c r="FI292" s="17"/>
      <c r="FJ292" s="17"/>
      <c r="FK292" s="17"/>
      <c r="FL292" s="17"/>
      <c r="FM292" s="17"/>
      <c r="FN292" s="17"/>
      <c r="FO292" s="17"/>
      <c r="FP292" s="17"/>
      <c r="FQ292" s="17"/>
      <c r="FR292" s="17"/>
      <c r="FS292" s="17"/>
      <c r="FT292" s="17"/>
      <c r="FU292" s="17"/>
      <c r="FV292" s="17"/>
      <c r="FW292" s="17"/>
      <c r="FX292" s="17"/>
      <c r="FY292" s="17"/>
      <c r="FZ292" s="17"/>
      <c r="GA292" s="17"/>
      <c r="GB292" s="17"/>
      <c r="GC292" s="17"/>
      <c r="GD292" s="17"/>
      <c r="GE292" s="17"/>
      <c r="GF292" s="17"/>
      <c r="GG292" s="17"/>
      <c r="GH292" s="17"/>
      <c r="GI292" s="17"/>
      <c r="GJ292" s="17"/>
      <c r="GK292" s="17"/>
      <c r="GL292" s="17"/>
      <c r="GM292" s="17"/>
      <c r="GN292" s="17"/>
      <c r="GO292" s="17"/>
      <c r="GP292" s="17"/>
      <c r="GQ292" s="17"/>
      <c r="GR292" s="17"/>
      <c r="GS292" s="17"/>
      <c r="GT292" s="17"/>
      <c r="GU292" s="17"/>
      <c r="GV292" s="17"/>
      <c r="GW292" s="17"/>
      <c r="GX292" s="17"/>
      <c r="GY292" s="17"/>
      <c r="GZ292" s="17"/>
      <c r="HA292" s="17"/>
      <c r="HB292" s="17"/>
      <c r="HC292" s="17"/>
    </row>
    <row r="293" spans="1:211" s="1044" customFormat="1" ht="1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c r="FB293" s="17"/>
      <c r="FC293" s="17"/>
      <c r="FD293" s="17"/>
      <c r="FE293" s="17"/>
      <c r="FF293" s="17"/>
      <c r="FG293" s="17"/>
      <c r="FH293" s="17"/>
      <c r="FI293" s="17"/>
      <c r="FJ293" s="17"/>
      <c r="FK293" s="17"/>
      <c r="FL293" s="17"/>
      <c r="FM293" s="17"/>
      <c r="FN293" s="17"/>
      <c r="FO293" s="17"/>
      <c r="FP293" s="17"/>
      <c r="FQ293" s="17"/>
      <c r="FR293" s="17"/>
      <c r="FS293" s="17"/>
      <c r="FT293" s="17"/>
      <c r="FU293" s="17"/>
      <c r="FV293" s="17"/>
      <c r="FW293" s="17"/>
      <c r="FX293" s="17"/>
      <c r="FY293" s="17"/>
      <c r="FZ293" s="17"/>
      <c r="GA293" s="17"/>
      <c r="GB293" s="17"/>
      <c r="GC293" s="17"/>
      <c r="GD293" s="17"/>
      <c r="GE293" s="17"/>
      <c r="GF293" s="17"/>
      <c r="GG293" s="17"/>
      <c r="GH293" s="17"/>
      <c r="GI293" s="17"/>
      <c r="GJ293" s="17"/>
      <c r="GK293" s="17"/>
      <c r="GL293" s="17"/>
      <c r="GM293" s="17"/>
      <c r="GN293" s="17"/>
      <c r="GO293" s="17"/>
      <c r="GP293" s="17"/>
      <c r="GQ293" s="17"/>
      <c r="GR293" s="17"/>
      <c r="GS293" s="17"/>
      <c r="GT293" s="17"/>
      <c r="GU293" s="17"/>
      <c r="GV293" s="17"/>
      <c r="GW293" s="17"/>
      <c r="GX293" s="17"/>
      <c r="GY293" s="17"/>
      <c r="GZ293" s="17"/>
      <c r="HA293" s="17"/>
      <c r="HB293" s="17"/>
      <c r="HC293" s="17"/>
    </row>
    <row r="294" spans="1:211" s="1044" customFormat="1" ht="1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c r="FB294" s="17"/>
      <c r="FC294" s="17"/>
      <c r="FD294" s="17"/>
      <c r="FE294" s="17"/>
      <c r="FF294" s="17"/>
      <c r="FG294" s="17"/>
      <c r="FH294" s="17"/>
      <c r="FI294" s="17"/>
      <c r="FJ294" s="17"/>
      <c r="FK294" s="17"/>
      <c r="FL294" s="17"/>
      <c r="FM294" s="17"/>
      <c r="FN294" s="17"/>
      <c r="FO294" s="17"/>
      <c r="FP294" s="17"/>
      <c r="FQ294" s="17"/>
      <c r="FR294" s="17"/>
      <c r="FS294" s="17"/>
      <c r="FT294" s="17"/>
      <c r="FU294" s="17"/>
      <c r="FV294" s="17"/>
      <c r="FW294" s="17"/>
      <c r="FX294" s="17"/>
      <c r="FY294" s="17"/>
      <c r="FZ294" s="17"/>
      <c r="GA294" s="17"/>
      <c r="GB294" s="17"/>
      <c r="GC294" s="17"/>
      <c r="GD294" s="17"/>
      <c r="GE294" s="17"/>
      <c r="GF294" s="17"/>
      <c r="GG294" s="17"/>
      <c r="GH294" s="17"/>
      <c r="GI294" s="17"/>
      <c r="GJ294" s="17"/>
      <c r="GK294" s="17"/>
      <c r="GL294" s="17"/>
      <c r="GM294" s="17"/>
      <c r="GN294" s="17"/>
      <c r="GO294" s="17"/>
      <c r="GP294" s="17"/>
      <c r="GQ294" s="17"/>
      <c r="GR294" s="17"/>
      <c r="GS294" s="17"/>
      <c r="GT294" s="17"/>
      <c r="GU294" s="17"/>
      <c r="GV294" s="17"/>
      <c r="GW294" s="17"/>
      <c r="GX294" s="17"/>
      <c r="GY294" s="17"/>
      <c r="GZ294" s="17"/>
      <c r="HA294" s="17"/>
      <c r="HB294" s="17"/>
      <c r="HC294" s="17"/>
    </row>
    <row r="295" spans="1:211" s="1044" customFormat="1" ht="1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c r="FB295" s="17"/>
      <c r="FC295" s="17"/>
      <c r="FD295" s="17"/>
      <c r="FE295" s="17"/>
      <c r="FF295" s="17"/>
      <c r="FG295" s="17"/>
      <c r="FH295" s="17"/>
      <c r="FI295" s="17"/>
      <c r="FJ295" s="17"/>
      <c r="FK295" s="17"/>
      <c r="FL295" s="17"/>
      <c r="FM295" s="17"/>
      <c r="FN295" s="17"/>
      <c r="FO295" s="17"/>
      <c r="FP295" s="17"/>
      <c r="FQ295" s="17"/>
      <c r="FR295" s="17"/>
      <c r="FS295" s="17"/>
      <c r="FT295" s="17"/>
      <c r="FU295" s="17"/>
      <c r="FV295" s="17"/>
      <c r="FW295" s="17"/>
      <c r="FX295" s="17"/>
      <c r="FY295" s="17"/>
      <c r="FZ295" s="17"/>
      <c r="GA295" s="17"/>
      <c r="GB295" s="17"/>
      <c r="GC295" s="17"/>
      <c r="GD295" s="17"/>
      <c r="GE295" s="17"/>
      <c r="GF295" s="17"/>
      <c r="GG295" s="17"/>
      <c r="GH295" s="17"/>
      <c r="GI295" s="17"/>
      <c r="GJ295" s="17"/>
      <c r="GK295" s="17"/>
      <c r="GL295" s="17"/>
      <c r="GM295" s="17"/>
      <c r="GN295" s="17"/>
      <c r="GO295" s="17"/>
      <c r="GP295" s="17"/>
      <c r="GQ295" s="17"/>
      <c r="GR295" s="17"/>
      <c r="GS295" s="17"/>
      <c r="GT295" s="17"/>
      <c r="GU295" s="17"/>
      <c r="GV295" s="17"/>
      <c r="GW295" s="17"/>
      <c r="GX295" s="17"/>
      <c r="GY295" s="17"/>
      <c r="GZ295" s="17"/>
      <c r="HA295" s="17"/>
      <c r="HB295" s="17"/>
      <c r="HC295" s="17"/>
    </row>
    <row r="296" spans="1:211" s="1044" customFormat="1" ht="1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c r="FB296" s="17"/>
      <c r="FC296" s="17"/>
      <c r="FD296" s="17"/>
      <c r="FE296" s="17"/>
      <c r="FF296" s="17"/>
      <c r="FG296" s="17"/>
      <c r="FH296" s="17"/>
      <c r="FI296" s="17"/>
      <c r="FJ296" s="17"/>
      <c r="FK296" s="17"/>
      <c r="FL296" s="17"/>
      <c r="FM296" s="17"/>
      <c r="FN296" s="17"/>
      <c r="FO296" s="17"/>
      <c r="FP296" s="17"/>
      <c r="FQ296" s="17"/>
      <c r="FR296" s="17"/>
      <c r="FS296" s="17"/>
      <c r="FT296" s="17"/>
      <c r="FU296" s="17"/>
      <c r="FV296" s="17"/>
      <c r="FW296" s="17"/>
      <c r="FX296" s="17"/>
      <c r="FY296" s="17"/>
      <c r="FZ296" s="17"/>
      <c r="GA296" s="17"/>
      <c r="GB296" s="17"/>
      <c r="GC296" s="17"/>
      <c r="GD296" s="17"/>
      <c r="GE296" s="17"/>
      <c r="GF296" s="17"/>
      <c r="GG296" s="17"/>
      <c r="GH296" s="17"/>
      <c r="GI296" s="17"/>
      <c r="GJ296" s="17"/>
      <c r="GK296" s="17"/>
      <c r="GL296" s="17"/>
      <c r="GM296" s="17"/>
      <c r="GN296" s="17"/>
      <c r="GO296" s="17"/>
      <c r="GP296" s="17"/>
      <c r="GQ296" s="17"/>
      <c r="GR296" s="17"/>
      <c r="GS296" s="17"/>
      <c r="GT296" s="17"/>
      <c r="GU296" s="17"/>
      <c r="GV296" s="17"/>
      <c r="GW296" s="17"/>
      <c r="GX296" s="17"/>
      <c r="GY296" s="17"/>
      <c r="GZ296" s="17"/>
      <c r="HA296" s="17"/>
      <c r="HB296" s="17"/>
      <c r="HC296" s="17"/>
    </row>
    <row r="297" spans="1:211" s="1044" customFormat="1" ht="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c r="FB297" s="17"/>
      <c r="FC297" s="17"/>
      <c r="FD297" s="17"/>
      <c r="FE297" s="17"/>
      <c r="FF297" s="17"/>
      <c r="FG297" s="17"/>
      <c r="FH297" s="17"/>
      <c r="FI297" s="17"/>
      <c r="FJ297" s="17"/>
      <c r="FK297" s="17"/>
      <c r="FL297" s="17"/>
      <c r="FM297" s="17"/>
      <c r="FN297" s="17"/>
      <c r="FO297" s="17"/>
      <c r="FP297" s="17"/>
      <c r="FQ297" s="17"/>
      <c r="FR297" s="17"/>
      <c r="FS297" s="17"/>
      <c r="FT297" s="17"/>
      <c r="FU297" s="17"/>
      <c r="FV297" s="17"/>
      <c r="FW297" s="17"/>
      <c r="FX297" s="17"/>
      <c r="FY297" s="17"/>
      <c r="FZ297" s="17"/>
      <c r="GA297" s="17"/>
      <c r="GB297" s="17"/>
      <c r="GC297" s="17"/>
      <c r="GD297" s="17"/>
      <c r="GE297" s="17"/>
      <c r="GF297" s="17"/>
      <c r="GG297" s="17"/>
      <c r="GH297" s="17"/>
      <c r="GI297" s="17"/>
      <c r="GJ297" s="17"/>
      <c r="GK297" s="17"/>
      <c r="GL297" s="17"/>
      <c r="GM297" s="17"/>
      <c r="GN297" s="17"/>
      <c r="GO297" s="17"/>
      <c r="GP297" s="17"/>
      <c r="GQ297" s="17"/>
      <c r="GR297" s="17"/>
      <c r="GS297" s="17"/>
      <c r="GT297" s="17"/>
      <c r="GU297" s="17"/>
      <c r="GV297" s="17"/>
      <c r="GW297" s="17"/>
      <c r="GX297" s="17"/>
      <c r="GY297" s="17"/>
      <c r="GZ297" s="17"/>
      <c r="HA297" s="17"/>
      <c r="HB297" s="17"/>
      <c r="HC297" s="17"/>
    </row>
    <row r="298" spans="1:211" s="1044" customFormat="1" ht="1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c r="FB298" s="17"/>
      <c r="FC298" s="17"/>
      <c r="FD298" s="17"/>
      <c r="FE298" s="17"/>
      <c r="FF298" s="17"/>
      <c r="FG298" s="17"/>
      <c r="FH298" s="17"/>
      <c r="FI298" s="17"/>
      <c r="FJ298" s="17"/>
      <c r="FK298" s="17"/>
      <c r="FL298" s="17"/>
      <c r="FM298" s="17"/>
      <c r="FN298" s="17"/>
      <c r="FO298" s="17"/>
      <c r="FP298" s="17"/>
      <c r="FQ298" s="17"/>
      <c r="FR298" s="17"/>
      <c r="FS298" s="17"/>
      <c r="FT298" s="17"/>
      <c r="FU298" s="17"/>
      <c r="FV298" s="17"/>
      <c r="FW298" s="17"/>
      <c r="FX298" s="17"/>
      <c r="FY298" s="17"/>
      <c r="FZ298" s="17"/>
      <c r="GA298" s="17"/>
      <c r="GB298" s="17"/>
      <c r="GC298" s="17"/>
      <c r="GD298" s="17"/>
      <c r="GE298" s="17"/>
      <c r="GF298" s="17"/>
      <c r="GG298" s="17"/>
      <c r="GH298" s="17"/>
      <c r="GI298" s="17"/>
      <c r="GJ298" s="17"/>
      <c r="GK298" s="17"/>
      <c r="GL298" s="17"/>
      <c r="GM298" s="17"/>
      <c r="GN298" s="17"/>
      <c r="GO298" s="17"/>
      <c r="GP298" s="17"/>
      <c r="GQ298" s="17"/>
      <c r="GR298" s="17"/>
      <c r="GS298" s="17"/>
      <c r="GT298" s="17"/>
      <c r="GU298" s="17"/>
      <c r="GV298" s="17"/>
      <c r="GW298" s="17"/>
      <c r="GX298" s="17"/>
      <c r="GY298" s="17"/>
      <c r="GZ298" s="17"/>
      <c r="HA298" s="17"/>
      <c r="HB298" s="17"/>
      <c r="HC298" s="17"/>
    </row>
    <row r="299" spans="1:211" s="1044" customFormat="1" ht="1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c r="FB299" s="17"/>
      <c r="FC299" s="17"/>
      <c r="FD299" s="17"/>
      <c r="FE299" s="17"/>
      <c r="FF299" s="17"/>
      <c r="FG299" s="17"/>
      <c r="FH299" s="17"/>
      <c r="FI299" s="17"/>
      <c r="FJ299" s="17"/>
      <c r="FK299" s="17"/>
      <c r="FL299" s="17"/>
      <c r="FM299" s="17"/>
      <c r="FN299" s="17"/>
      <c r="FO299" s="17"/>
      <c r="FP299" s="17"/>
      <c r="FQ299" s="17"/>
      <c r="FR299" s="17"/>
      <c r="FS299" s="17"/>
      <c r="FT299" s="17"/>
      <c r="FU299" s="17"/>
      <c r="FV299" s="17"/>
      <c r="FW299" s="17"/>
      <c r="FX299" s="17"/>
      <c r="FY299" s="17"/>
      <c r="FZ299" s="17"/>
      <c r="GA299" s="17"/>
      <c r="GB299" s="17"/>
      <c r="GC299" s="17"/>
      <c r="GD299" s="17"/>
      <c r="GE299" s="17"/>
      <c r="GF299" s="17"/>
      <c r="GG299" s="17"/>
      <c r="GH299" s="17"/>
      <c r="GI299" s="17"/>
      <c r="GJ299" s="17"/>
      <c r="GK299" s="17"/>
      <c r="GL299" s="17"/>
      <c r="GM299" s="17"/>
      <c r="GN299" s="17"/>
      <c r="GO299" s="17"/>
      <c r="GP299" s="17"/>
      <c r="GQ299" s="17"/>
      <c r="GR299" s="17"/>
      <c r="GS299" s="17"/>
      <c r="GT299" s="17"/>
      <c r="GU299" s="17"/>
      <c r="GV299" s="17"/>
      <c r="GW299" s="17"/>
      <c r="GX299" s="17"/>
      <c r="GY299" s="17"/>
      <c r="GZ299" s="17"/>
      <c r="HA299" s="17"/>
      <c r="HB299" s="17"/>
      <c r="HC299" s="17"/>
    </row>
    <row r="300" spans="1:211" s="1044" customFormat="1" ht="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c r="FB300" s="17"/>
      <c r="FC300" s="17"/>
      <c r="FD300" s="17"/>
      <c r="FE300" s="17"/>
      <c r="FF300" s="17"/>
      <c r="FG300" s="17"/>
      <c r="FH300" s="17"/>
      <c r="FI300" s="17"/>
      <c r="FJ300" s="17"/>
      <c r="FK300" s="17"/>
      <c r="FL300" s="17"/>
      <c r="FM300" s="17"/>
      <c r="FN300" s="17"/>
      <c r="FO300" s="17"/>
      <c r="FP300" s="17"/>
      <c r="FQ300" s="17"/>
      <c r="FR300" s="17"/>
      <c r="FS300" s="17"/>
      <c r="FT300" s="17"/>
      <c r="FU300" s="17"/>
      <c r="FV300" s="17"/>
      <c r="FW300" s="17"/>
      <c r="FX300" s="17"/>
      <c r="FY300" s="17"/>
      <c r="FZ300" s="17"/>
      <c r="GA300" s="17"/>
      <c r="GB300" s="17"/>
      <c r="GC300" s="17"/>
      <c r="GD300" s="17"/>
      <c r="GE300" s="17"/>
      <c r="GF300" s="17"/>
      <c r="GG300" s="17"/>
      <c r="GH300" s="17"/>
      <c r="GI300" s="17"/>
      <c r="GJ300" s="17"/>
      <c r="GK300" s="17"/>
      <c r="GL300" s="17"/>
      <c r="GM300" s="17"/>
      <c r="GN300" s="17"/>
      <c r="GO300" s="17"/>
      <c r="GP300" s="17"/>
      <c r="GQ300" s="17"/>
      <c r="GR300" s="17"/>
      <c r="GS300" s="17"/>
      <c r="GT300" s="17"/>
      <c r="GU300" s="17"/>
      <c r="GV300" s="17"/>
      <c r="GW300" s="17"/>
      <c r="GX300" s="17"/>
      <c r="GY300" s="17"/>
      <c r="GZ300" s="17"/>
      <c r="HA300" s="17"/>
      <c r="HB300" s="17"/>
      <c r="HC300" s="17"/>
    </row>
    <row r="301" spans="1:211" s="1044" customFormat="1" ht="1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row>
    <row r="302" spans="1:211" s="1044" customFormat="1" ht="1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7"/>
      <c r="DW302" s="17"/>
      <c r="DX302" s="17"/>
      <c r="DY302" s="17"/>
      <c r="DZ302" s="17"/>
      <c r="EA302" s="17"/>
      <c r="EB302" s="17"/>
      <c r="EC302" s="17"/>
      <c r="ED302" s="17"/>
      <c r="EE302" s="17"/>
      <c r="EF302" s="17"/>
      <c r="EG302" s="17"/>
      <c r="EH302" s="17"/>
      <c r="EI302" s="17"/>
      <c r="EJ302" s="17"/>
      <c r="EK302" s="17"/>
      <c r="EL302" s="17"/>
      <c r="EM302" s="17"/>
      <c r="EN302" s="17"/>
      <c r="EO302" s="17"/>
      <c r="EP302" s="17"/>
      <c r="EQ302" s="17"/>
      <c r="ER302" s="17"/>
      <c r="ES302" s="17"/>
      <c r="ET302" s="17"/>
      <c r="EU302" s="17"/>
      <c r="EV302" s="17"/>
      <c r="EW302" s="17"/>
      <c r="EX302" s="17"/>
      <c r="EY302" s="17"/>
      <c r="EZ302" s="17"/>
      <c r="FA302" s="17"/>
      <c r="FB302" s="17"/>
      <c r="FC302" s="17"/>
      <c r="FD302" s="17"/>
      <c r="FE302" s="17"/>
      <c r="FF302" s="17"/>
      <c r="FG302" s="17"/>
      <c r="FH302" s="17"/>
      <c r="FI302" s="17"/>
      <c r="FJ302" s="17"/>
      <c r="FK302" s="17"/>
      <c r="FL302" s="17"/>
      <c r="FM302" s="17"/>
      <c r="FN302" s="17"/>
      <c r="FO302" s="17"/>
      <c r="FP302" s="17"/>
      <c r="FQ302" s="17"/>
      <c r="FR302" s="17"/>
      <c r="FS302" s="17"/>
      <c r="FT302" s="17"/>
      <c r="FU302" s="17"/>
      <c r="FV302" s="17"/>
      <c r="FW302" s="17"/>
      <c r="FX302" s="17"/>
      <c r="FY302" s="17"/>
      <c r="FZ302" s="17"/>
      <c r="GA302" s="17"/>
      <c r="GB302" s="17"/>
      <c r="GC302" s="17"/>
      <c r="GD302" s="17"/>
      <c r="GE302" s="17"/>
      <c r="GF302" s="17"/>
      <c r="GG302" s="17"/>
      <c r="GH302" s="17"/>
      <c r="GI302" s="17"/>
      <c r="GJ302" s="17"/>
      <c r="GK302" s="17"/>
      <c r="GL302" s="17"/>
      <c r="GM302" s="17"/>
      <c r="GN302" s="17"/>
      <c r="GO302" s="17"/>
      <c r="GP302" s="17"/>
      <c r="GQ302" s="17"/>
      <c r="GR302" s="17"/>
      <c r="GS302" s="17"/>
      <c r="GT302" s="17"/>
      <c r="GU302" s="17"/>
      <c r="GV302" s="17"/>
      <c r="GW302" s="17"/>
      <c r="GX302" s="17"/>
      <c r="GY302" s="17"/>
      <c r="GZ302" s="17"/>
      <c r="HA302" s="17"/>
      <c r="HB302" s="17"/>
      <c r="HC302" s="17"/>
    </row>
    <row r="303" spans="1:211" s="1044" customFormat="1" ht="1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7"/>
      <c r="DW303" s="17"/>
      <c r="DX303" s="17"/>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7"/>
      <c r="FA303" s="17"/>
      <c r="FB303" s="17"/>
      <c r="FC303" s="17"/>
      <c r="FD303" s="17"/>
      <c r="FE303" s="17"/>
      <c r="FF303" s="17"/>
      <c r="FG303" s="17"/>
      <c r="FH303" s="17"/>
      <c r="FI303" s="17"/>
      <c r="FJ303" s="17"/>
      <c r="FK303" s="17"/>
      <c r="FL303" s="17"/>
      <c r="FM303" s="17"/>
      <c r="FN303" s="17"/>
      <c r="FO303" s="17"/>
      <c r="FP303" s="17"/>
      <c r="FQ303" s="17"/>
      <c r="FR303" s="17"/>
      <c r="FS303" s="17"/>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7"/>
      <c r="HA303" s="17"/>
      <c r="HB303" s="17"/>
      <c r="HC303" s="17"/>
    </row>
    <row r="304" spans="1:211" s="1044" customFormat="1" ht="1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7"/>
      <c r="DW304" s="17"/>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7"/>
      <c r="FA304" s="17"/>
      <c r="FB304" s="17"/>
      <c r="FC304" s="17"/>
      <c r="FD304" s="17"/>
      <c r="FE304" s="17"/>
      <c r="FF304" s="17"/>
      <c r="FG304" s="17"/>
      <c r="FH304" s="17"/>
      <c r="FI304" s="17"/>
      <c r="FJ304" s="17"/>
      <c r="FK304" s="17"/>
      <c r="FL304" s="17"/>
      <c r="FM304" s="17"/>
      <c r="FN304" s="17"/>
      <c r="FO304" s="17"/>
      <c r="FP304" s="17"/>
      <c r="FQ304" s="17"/>
      <c r="FR304" s="17"/>
      <c r="FS304" s="17"/>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7"/>
      <c r="HA304" s="17"/>
      <c r="HB304" s="17"/>
      <c r="HC304" s="17"/>
    </row>
    <row r="305" spans="1:211" s="1044" customFormat="1" ht="1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7"/>
      <c r="FA305" s="17"/>
      <c r="FB305" s="17"/>
      <c r="FC305" s="17"/>
      <c r="FD305" s="17"/>
      <c r="FE305" s="17"/>
      <c r="FF305" s="17"/>
      <c r="FG305" s="17"/>
      <c r="FH305" s="17"/>
      <c r="FI305" s="17"/>
      <c r="FJ305" s="17"/>
      <c r="FK305" s="17"/>
      <c r="FL305" s="17"/>
      <c r="FM305" s="17"/>
      <c r="FN305" s="17"/>
      <c r="FO305" s="17"/>
      <c r="FP305" s="17"/>
      <c r="FQ305" s="17"/>
      <c r="FR305" s="17"/>
      <c r="FS305" s="17"/>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7"/>
      <c r="HA305" s="17"/>
      <c r="HB305" s="17"/>
      <c r="HC305" s="17"/>
    </row>
    <row r="306" spans="1:211" s="1044" customFormat="1" ht="1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7"/>
      <c r="EV306" s="17"/>
      <c r="EW306" s="17"/>
      <c r="EX306" s="17"/>
      <c r="EY306" s="17"/>
      <c r="EZ306" s="17"/>
      <c r="FA306" s="17"/>
      <c r="FB306" s="17"/>
      <c r="FC306" s="17"/>
      <c r="FD306" s="17"/>
      <c r="FE306" s="17"/>
      <c r="FF306" s="17"/>
      <c r="FG306" s="17"/>
      <c r="FH306" s="17"/>
      <c r="FI306" s="17"/>
      <c r="FJ306" s="17"/>
      <c r="FK306" s="17"/>
      <c r="FL306" s="17"/>
      <c r="FM306" s="17"/>
      <c r="FN306" s="17"/>
      <c r="FO306" s="17"/>
      <c r="FP306" s="17"/>
      <c r="FQ306" s="17"/>
      <c r="FR306" s="17"/>
      <c r="FS306" s="17"/>
      <c r="FT306" s="17"/>
      <c r="FU306" s="17"/>
      <c r="FV306" s="17"/>
      <c r="FW306" s="17"/>
      <c r="FX306" s="17"/>
      <c r="FY306" s="17"/>
      <c r="FZ306" s="17"/>
      <c r="GA306" s="17"/>
      <c r="GB306" s="17"/>
      <c r="GC306" s="17"/>
      <c r="GD306" s="17"/>
      <c r="GE306" s="17"/>
      <c r="GF306" s="17"/>
      <c r="GG306" s="17"/>
      <c r="GH306" s="17"/>
      <c r="GI306" s="17"/>
      <c r="GJ306" s="17"/>
      <c r="GK306" s="17"/>
      <c r="GL306" s="17"/>
      <c r="GM306" s="17"/>
      <c r="GN306" s="17"/>
      <c r="GO306" s="17"/>
      <c r="GP306" s="17"/>
      <c r="GQ306" s="17"/>
      <c r="GR306" s="17"/>
      <c r="GS306" s="17"/>
      <c r="GT306" s="17"/>
      <c r="GU306" s="17"/>
      <c r="GV306" s="17"/>
      <c r="GW306" s="17"/>
      <c r="GX306" s="17"/>
      <c r="GY306" s="17"/>
      <c r="GZ306" s="17"/>
      <c r="HA306" s="17"/>
      <c r="HB306" s="17"/>
      <c r="HC306" s="17"/>
    </row>
    <row r="307" spans="1:211" s="1044" customFormat="1" ht="1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7"/>
      <c r="DZ307" s="17"/>
      <c r="EA307" s="17"/>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7"/>
      <c r="FA307" s="17"/>
      <c r="FB307" s="17"/>
      <c r="FC307" s="17"/>
      <c r="FD307" s="17"/>
      <c r="FE307" s="17"/>
      <c r="FF307" s="17"/>
      <c r="FG307" s="17"/>
      <c r="FH307" s="17"/>
      <c r="FI307" s="17"/>
      <c r="FJ307" s="17"/>
      <c r="FK307" s="17"/>
      <c r="FL307" s="17"/>
      <c r="FM307" s="17"/>
      <c r="FN307" s="17"/>
      <c r="FO307" s="17"/>
      <c r="FP307" s="17"/>
      <c r="FQ307" s="17"/>
      <c r="FR307" s="17"/>
      <c r="FS307" s="17"/>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7"/>
      <c r="HA307" s="17"/>
      <c r="HB307" s="17"/>
      <c r="HC307" s="17"/>
    </row>
    <row r="308" spans="1:211" s="1044" customFormat="1" ht="1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7"/>
      <c r="DW308" s="17"/>
      <c r="DX308" s="17"/>
      <c r="DY308" s="17"/>
      <c r="DZ308" s="17"/>
      <c r="EA308" s="17"/>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7"/>
      <c r="FA308" s="17"/>
      <c r="FB308" s="17"/>
      <c r="FC308" s="17"/>
      <c r="FD308" s="17"/>
      <c r="FE308" s="17"/>
      <c r="FF308" s="17"/>
      <c r="FG308" s="17"/>
      <c r="FH308" s="17"/>
      <c r="FI308" s="17"/>
      <c r="FJ308" s="17"/>
      <c r="FK308" s="17"/>
      <c r="FL308" s="17"/>
      <c r="FM308" s="17"/>
      <c r="FN308" s="17"/>
      <c r="FO308" s="17"/>
      <c r="FP308" s="17"/>
      <c r="FQ308" s="17"/>
      <c r="FR308" s="17"/>
      <c r="FS308" s="17"/>
      <c r="FT308" s="17"/>
      <c r="FU308" s="17"/>
      <c r="FV308" s="17"/>
      <c r="FW308" s="17"/>
      <c r="FX308" s="17"/>
      <c r="FY308" s="17"/>
      <c r="FZ308" s="17"/>
      <c r="GA308" s="17"/>
      <c r="GB308" s="17"/>
      <c r="GC308" s="17"/>
      <c r="GD308" s="17"/>
      <c r="GE308" s="17"/>
      <c r="GF308" s="17"/>
      <c r="GG308" s="17"/>
      <c r="GH308" s="17"/>
      <c r="GI308" s="17"/>
      <c r="GJ308" s="17"/>
      <c r="GK308" s="17"/>
      <c r="GL308" s="17"/>
      <c r="GM308" s="17"/>
      <c r="GN308" s="17"/>
      <c r="GO308" s="17"/>
      <c r="GP308" s="17"/>
      <c r="GQ308" s="17"/>
      <c r="GR308" s="17"/>
      <c r="GS308" s="17"/>
      <c r="GT308" s="17"/>
      <c r="GU308" s="17"/>
      <c r="GV308" s="17"/>
      <c r="GW308" s="17"/>
      <c r="GX308" s="17"/>
      <c r="GY308" s="17"/>
      <c r="GZ308" s="17"/>
      <c r="HA308" s="17"/>
      <c r="HB308" s="17"/>
      <c r="HC308" s="17"/>
    </row>
    <row r="309" spans="1:211" s="1044" customFormat="1" ht="1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7"/>
      <c r="HB309" s="17"/>
      <c r="HC309" s="17"/>
    </row>
    <row r="310" spans="1:211" s="1044" customFormat="1" ht="1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7"/>
      <c r="DW310" s="17"/>
      <c r="DX310" s="17"/>
      <c r="DY310" s="17"/>
      <c r="DZ310" s="17"/>
      <c r="EA310" s="17"/>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7"/>
      <c r="FA310" s="17"/>
      <c r="FB310" s="17"/>
      <c r="FC310" s="17"/>
      <c r="FD310" s="17"/>
      <c r="FE310" s="17"/>
      <c r="FF310" s="17"/>
      <c r="FG310" s="17"/>
      <c r="FH310" s="17"/>
      <c r="FI310" s="17"/>
      <c r="FJ310" s="17"/>
      <c r="FK310" s="17"/>
      <c r="FL310" s="17"/>
      <c r="FM310" s="17"/>
      <c r="FN310" s="17"/>
      <c r="FO310" s="17"/>
      <c r="FP310" s="17"/>
      <c r="FQ310" s="17"/>
      <c r="FR310" s="17"/>
      <c r="FS310" s="17"/>
      <c r="FT310" s="17"/>
      <c r="FU310" s="17"/>
      <c r="FV310" s="17"/>
      <c r="FW310" s="17"/>
      <c r="FX310" s="17"/>
      <c r="FY310" s="17"/>
      <c r="FZ310" s="17"/>
      <c r="GA310" s="17"/>
      <c r="GB310" s="17"/>
      <c r="GC310" s="17"/>
      <c r="GD310" s="17"/>
      <c r="GE310" s="17"/>
      <c r="GF310" s="17"/>
      <c r="GG310" s="17"/>
      <c r="GH310" s="17"/>
      <c r="GI310" s="17"/>
      <c r="GJ310" s="17"/>
      <c r="GK310" s="17"/>
      <c r="GL310" s="17"/>
      <c r="GM310" s="17"/>
      <c r="GN310" s="17"/>
      <c r="GO310" s="17"/>
      <c r="GP310" s="17"/>
      <c r="GQ310" s="17"/>
      <c r="GR310" s="17"/>
      <c r="GS310" s="17"/>
      <c r="GT310" s="17"/>
      <c r="GU310" s="17"/>
      <c r="GV310" s="17"/>
      <c r="GW310" s="17"/>
      <c r="GX310" s="17"/>
      <c r="GY310" s="17"/>
      <c r="GZ310" s="17"/>
      <c r="HA310" s="17"/>
      <c r="HB310" s="17"/>
      <c r="HC310" s="17"/>
    </row>
    <row r="311" spans="1:211" s="1044" customFormat="1" ht="1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c r="DM311" s="17"/>
      <c r="DN311" s="17"/>
      <c r="DO311" s="17"/>
      <c r="DP311" s="17"/>
      <c r="DQ311" s="17"/>
      <c r="DR311" s="17"/>
      <c r="DS311" s="17"/>
      <c r="DT311" s="17"/>
      <c r="DU311" s="17"/>
      <c r="DV311" s="17"/>
      <c r="DW311" s="17"/>
      <c r="DX311" s="17"/>
      <c r="DY311" s="17"/>
      <c r="DZ311" s="17"/>
      <c r="EA311" s="17"/>
      <c r="EB311" s="17"/>
      <c r="EC311" s="17"/>
      <c r="ED311" s="17"/>
      <c r="EE311" s="17"/>
      <c r="EF311" s="17"/>
      <c r="EG311" s="17"/>
      <c r="EH311" s="17"/>
      <c r="EI311" s="17"/>
      <c r="EJ311" s="17"/>
      <c r="EK311" s="17"/>
      <c r="EL311" s="17"/>
      <c r="EM311" s="17"/>
      <c r="EN311" s="17"/>
      <c r="EO311" s="17"/>
      <c r="EP311" s="17"/>
      <c r="EQ311" s="17"/>
      <c r="ER311" s="17"/>
      <c r="ES311" s="17"/>
      <c r="ET311" s="17"/>
      <c r="EU311" s="17"/>
      <c r="EV311" s="17"/>
      <c r="EW311" s="17"/>
      <c r="EX311" s="17"/>
      <c r="EY311" s="17"/>
      <c r="EZ311" s="17"/>
      <c r="FA311" s="17"/>
      <c r="FB311" s="17"/>
      <c r="FC311" s="17"/>
      <c r="FD311" s="17"/>
      <c r="FE311" s="17"/>
      <c r="FF311" s="17"/>
      <c r="FG311" s="17"/>
      <c r="FH311" s="17"/>
      <c r="FI311" s="17"/>
      <c r="FJ311" s="17"/>
      <c r="FK311" s="17"/>
      <c r="FL311" s="17"/>
      <c r="FM311" s="17"/>
      <c r="FN311" s="17"/>
      <c r="FO311" s="17"/>
      <c r="FP311" s="17"/>
      <c r="FQ311" s="17"/>
      <c r="FR311" s="17"/>
      <c r="FS311" s="17"/>
      <c r="FT311" s="17"/>
      <c r="FU311" s="17"/>
      <c r="FV311" s="17"/>
      <c r="FW311" s="17"/>
      <c r="FX311" s="17"/>
      <c r="FY311" s="17"/>
      <c r="FZ311" s="17"/>
      <c r="GA311" s="17"/>
      <c r="GB311" s="17"/>
      <c r="GC311" s="17"/>
      <c r="GD311" s="17"/>
      <c r="GE311" s="17"/>
      <c r="GF311" s="17"/>
      <c r="GG311" s="17"/>
      <c r="GH311" s="17"/>
      <c r="GI311" s="17"/>
      <c r="GJ311" s="17"/>
      <c r="GK311" s="17"/>
      <c r="GL311" s="17"/>
      <c r="GM311" s="17"/>
      <c r="GN311" s="17"/>
      <c r="GO311" s="17"/>
      <c r="GP311" s="17"/>
      <c r="GQ311" s="17"/>
      <c r="GR311" s="17"/>
      <c r="GS311" s="17"/>
      <c r="GT311" s="17"/>
      <c r="GU311" s="17"/>
      <c r="GV311" s="17"/>
      <c r="GW311" s="17"/>
      <c r="GX311" s="17"/>
      <c r="GY311" s="17"/>
      <c r="GZ311" s="17"/>
      <c r="HA311" s="17"/>
      <c r="HB311" s="17"/>
      <c r="HC311" s="17"/>
    </row>
    <row r="312" spans="1:211" s="1044" customFormat="1" ht="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c r="DM312" s="17"/>
      <c r="DN312" s="17"/>
      <c r="DO312" s="17"/>
      <c r="DP312" s="17"/>
      <c r="DQ312" s="17"/>
      <c r="DR312" s="17"/>
      <c r="DS312" s="17"/>
      <c r="DT312" s="17"/>
      <c r="DU312" s="17"/>
      <c r="DV312" s="17"/>
      <c r="DW312" s="17"/>
      <c r="DX312" s="17"/>
      <c r="DY312" s="17"/>
      <c r="DZ312" s="17"/>
      <c r="EA312" s="17"/>
      <c r="EB312" s="17"/>
      <c r="EC312" s="17"/>
      <c r="ED312" s="17"/>
      <c r="EE312" s="17"/>
      <c r="EF312" s="17"/>
      <c r="EG312" s="17"/>
      <c r="EH312" s="17"/>
      <c r="EI312" s="17"/>
      <c r="EJ312" s="17"/>
      <c r="EK312" s="17"/>
      <c r="EL312" s="17"/>
      <c r="EM312" s="17"/>
      <c r="EN312" s="17"/>
      <c r="EO312" s="17"/>
      <c r="EP312" s="17"/>
      <c r="EQ312" s="17"/>
      <c r="ER312" s="17"/>
      <c r="ES312" s="17"/>
      <c r="ET312" s="17"/>
      <c r="EU312" s="17"/>
      <c r="EV312" s="17"/>
      <c r="EW312" s="17"/>
      <c r="EX312" s="17"/>
      <c r="EY312" s="17"/>
      <c r="EZ312" s="17"/>
      <c r="FA312" s="17"/>
      <c r="FB312" s="17"/>
      <c r="FC312" s="17"/>
      <c r="FD312" s="17"/>
      <c r="FE312" s="17"/>
      <c r="FF312" s="17"/>
      <c r="FG312" s="17"/>
      <c r="FH312" s="17"/>
      <c r="FI312" s="17"/>
      <c r="FJ312" s="17"/>
      <c r="FK312" s="17"/>
      <c r="FL312" s="17"/>
      <c r="FM312" s="17"/>
      <c r="FN312" s="17"/>
      <c r="FO312" s="17"/>
      <c r="FP312" s="17"/>
      <c r="FQ312" s="17"/>
      <c r="FR312" s="17"/>
      <c r="FS312" s="17"/>
      <c r="FT312" s="17"/>
      <c r="FU312" s="17"/>
      <c r="FV312" s="17"/>
      <c r="FW312" s="17"/>
      <c r="FX312" s="17"/>
      <c r="FY312" s="17"/>
      <c r="FZ312" s="17"/>
      <c r="GA312" s="17"/>
      <c r="GB312" s="17"/>
      <c r="GC312" s="17"/>
      <c r="GD312" s="17"/>
      <c r="GE312" s="17"/>
      <c r="GF312" s="17"/>
      <c r="GG312" s="17"/>
      <c r="GH312" s="17"/>
      <c r="GI312" s="17"/>
      <c r="GJ312" s="17"/>
      <c r="GK312" s="17"/>
      <c r="GL312" s="17"/>
      <c r="GM312" s="17"/>
      <c r="GN312" s="17"/>
      <c r="GO312" s="17"/>
      <c r="GP312" s="17"/>
      <c r="GQ312" s="17"/>
      <c r="GR312" s="17"/>
      <c r="GS312" s="17"/>
      <c r="GT312" s="17"/>
      <c r="GU312" s="17"/>
      <c r="GV312" s="17"/>
      <c r="GW312" s="17"/>
      <c r="GX312" s="17"/>
      <c r="GY312" s="17"/>
      <c r="GZ312" s="17"/>
      <c r="HA312" s="17"/>
      <c r="HB312" s="17"/>
      <c r="HC312" s="17"/>
    </row>
    <row r="313" spans="1:211" s="1044" customFormat="1" ht="1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c r="DM313" s="17"/>
      <c r="DN313" s="17"/>
      <c r="DO313" s="17"/>
      <c r="DP313" s="17"/>
      <c r="DQ313" s="17"/>
      <c r="DR313" s="17"/>
      <c r="DS313" s="17"/>
      <c r="DT313" s="17"/>
      <c r="DU313" s="17"/>
      <c r="DV313" s="17"/>
      <c r="DW313" s="17"/>
      <c r="DX313" s="17"/>
      <c r="DY313" s="17"/>
      <c r="DZ313" s="17"/>
      <c r="EA313" s="17"/>
      <c r="EB313" s="17"/>
      <c r="EC313" s="17"/>
      <c r="ED313" s="17"/>
      <c r="EE313" s="17"/>
      <c r="EF313" s="17"/>
      <c r="EG313" s="17"/>
      <c r="EH313" s="17"/>
      <c r="EI313" s="17"/>
      <c r="EJ313" s="17"/>
      <c r="EK313" s="17"/>
      <c r="EL313" s="17"/>
      <c r="EM313" s="17"/>
      <c r="EN313" s="17"/>
      <c r="EO313" s="17"/>
      <c r="EP313" s="17"/>
      <c r="EQ313" s="17"/>
      <c r="ER313" s="17"/>
      <c r="ES313" s="17"/>
      <c r="ET313" s="17"/>
      <c r="EU313" s="17"/>
      <c r="EV313" s="17"/>
      <c r="EW313" s="17"/>
      <c r="EX313" s="17"/>
      <c r="EY313" s="17"/>
      <c r="EZ313" s="17"/>
      <c r="FA313" s="17"/>
      <c r="FB313" s="17"/>
      <c r="FC313" s="17"/>
      <c r="FD313" s="17"/>
      <c r="FE313" s="17"/>
      <c r="FF313" s="17"/>
      <c r="FG313" s="17"/>
      <c r="FH313" s="17"/>
      <c r="FI313" s="17"/>
      <c r="FJ313" s="17"/>
      <c r="FK313" s="17"/>
      <c r="FL313" s="17"/>
      <c r="FM313" s="17"/>
      <c r="FN313" s="17"/>
      <c r="FO313" s="17"/>
      <c r="FP313" s="17"/>
      <c r="FQ313" s="17"/>
      <c r="FR313" s="17"/>
      <c r="FS313" s="17"/>
      <c r="FT313" s="17"/>
      <c r="FU313" s="17"/>
      <c r="FV313" s="17"/>
      <c r="FW313" s="17"/>
      <c r="FX313" s="17"/>
      <c r="FY313" s="17"/>
      <c r="FZ313" s="17"/>
      <c r="GA313" s="17"/>
      <c r="GB313" s="17"/>
      <c r="GC313" s="17"/>
      <c r="GD313" s="17"/>
      <c r="GE313" s="17"/>
      <c r="GF313" s="17"/>
      <c r="GG313" s="17"/>
      <c r="GH313" s="17"/>
      <c r="GI313" s="17"/>
      <c r="GJ313" s="17"/>
      <c r="GK313" s="17"/>
      <c r="GL313" s="17"/>
      <c r="GM313" s="17"/>
      <c r="GN313" s="17"/>
      <c r="GO313" s="17"/>
      <c r="GP313" s="17"/>
      <c r="GQ313" s="17"/>
      <c r="GR313" s="17"/>
      <c r="GS313" s="17"/>
      <c r="GT313" s="17"/>
      <c r="GU313" s="17"/>
      <c r="GV313" s="17"/>
      <c r="GW313" s="17"/>
      <c r="GX313" s="17"/>
      <c r="GY313" s="17"/>
      <c r="GZ313" s="17"/>
      <c r="HA313" s="17"/>
      <c r="HB313" s="17"/>
      <c r="HC313" s="17"/>
    </row>
    <row r="314" spans="1:211" s="1044" customFormat="1" ht="1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c r="DM314" s="17"/>
      <c r="DN314" s="17"/>
      <c r="DO314" s="17"/>
      <c r="DP314" s="17"/>
      <c r="DQ314" s="17"/>
      <c r="DR314" s="17"/>
      <c r="DS314" s="17"/>
      <c r="DT314" s="17"/>
      <c r="DU314" s="17"/>
      <c r="DV314" s="17"/>
      <c r="DW314" s="17"/>
      <c r="DX314" s="17"/>
      <c r="DY314" s="17"/>
      <c r="DZ314" s="17"/>
      <c r="EA314" s="17"/>
      <c r="EB314" s="17"/>
      <c r="EC314" s="17"/>
      <c r="ED314" s="17"/>
      <c r="EE314" s="17"/>
      <c r="EF314" s="17"/>
      <c r="EG314" s="17"/>
      <c r="EH314" s="17"/>
      <c r="EI314" s="17"/>
      <c r="EJ314" s="17"/>
      <c r="EK314" s="17"/>
      <c r="EL314" s="17"/>
      <c r="EM314" s="17"/>
      <c r="EN314" s="17"/>
      <c r="EO314" s="17"/>
      <c r="EP314" s="17"/>
      <c r="EQ314" s="17"/>
      <c r="ER314" s="17"/>
      <c r="ES314" s="17"/>
      <c r="ET314" s="17"/>
      <c r="EU314" s="17"/>
      <c r="EV314" s="17"/>
      <c r="EW314" s="17"/>
      <c r="EX314" s="17"/>
      <c r="EY314" s="17"/>
      <c r="EZ314" s="17"/>
      <c r="FA314" s="17"/>
      <c r="FB314" s="17"/>
      <c r="FC314" s="17"/>
      <c r="FD314" s="17"/>
      <c r="FE314" s="17"/>
      <c r="FF314" s="17"/>
      <c r="FG314" s="17"/>
      <c r="FH314" s="17"/>
      <c r="FI314" s="17"/>
      <c r="FJ314" s="17"/>
      <c r="FK314" s="17"/>
      <c r="FL314" s="17"/>
      <c r="FM314" s="17"/>
      <c r="FN314" s="17"/>
      <c r="FO314" s="17"/>
      <c r="FP314" s="17"/>
      <c r="FQ314" s="17"/>
      <c r="FR314" s="17"/>
      <c r="FS314" s="17"/>
      <c r="FT314" s="17"/>
      <c r="FU314" s="17"/>
      <c r="FV314" s="17"/>
      <c r="FW314" s="17"/>
      <c r="FX314" s="17"/>
      <c r="FY314" s="17"/>
      <c r="FZ314" s="17"/>
      <c r="GA314" s="17"/>
      <c r="GB314" s="17"/>
      <c r="GC314" s="17"/>
      <c r="GD314" s="17"/>
      <c r="GE314" s="17"/>
      <c r="GF314" s="17"/>
      <c r="GG314" s="17"/>
      <c r="GH314" s="17"/>
      <c r="GI314" s="17"/>
      <c r="GJ314" s="17"/>
      <c r="GK314" s="17"/>
      <c r="GL314" s="17"/>
      <c r="GM314" s="17"/>
      <c r="GN314" s="17"/>
      <c r="GO314" s="17"/>
      <c r="GP314" s="17"/>
      <c r="GQ314" s="17"/>
      <c r="GR314" s="17"/>
      <c r="GS314" s="17"/>
      <c r="GT314" s="17"/>
      <c r="GU314" s="17"/>
      <c r="GV314" s="17"/>
      <c r="GW314" s="17"/>
      <c r="GX314" s="17"/>
      <c r="GY314" s="17"/>
      <c r="GZ314" s="17"/>
      <c r="HA314" s="17"/>
      <c r="HB314" s="17"/>
      <c r="HC314" s="17"/>
    </row>
    <row r="315" spans="1:211" s="1044" customFormat="1" ht="1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7"/>
      <c r="DW315" s="17"/>
      <c r="DX315" s="17"/>
      <c r="DY315" s="17"/>
      <c r="DZ315" s="17"/>
      <c r="EA315" s="17"/>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7"/>
      <c r="FA315" s="17"/>
      <c r="FB315" s="17"/>
      <c r="FC315" s="17"/>
      <c r="FD315" s="17"/>
      <c r="FE315" s="17"/>
      <c r="FF315" s="17"/>
      <c r="FG315" s="17"/>
      <c r="FH315" s="17"/>
      <c r="FI315" s="17"/>
      <c r="FJ315" s="17"/>
      <c r="FK315" s="17"/>
      <c r="FL315" s="17"/>
      <c r="FM315" s="17"/>
      <c r="FN315" s="17"/>
      <c r="FO315" s="17"/>
      <c r="FP315" s="17"/>
      <c r="FQ315" s="17"/>
      <c r="FR315" s="17"/>
      <c r="FS315" s="17"/>
      <c r="FT315" s="17"/>
      <c r="FU315" s="17"/>
      <c r="FV315" s="17"/>
      <c r="FW315" s="17"/>
      <c r="FX315" s="17"/>
      <c r="FY315" s="17"/>
      <c r="FZ315" s="17"/>
      <c r="GA315" s="17"/>
      <c r="GB315" s="17"/>
      <c r="GC315" s="17"/>
      <c r="GD315" s="17"/>
      <c r="GE315" s="17"/>
      <c r="GF315" s="17"/>
      <c r="GG315" s="17"/>
      <c r="GH315" s="17"/>
      <c r="GI315" s="17"/>
      <c r="GJ315" s="17"/>
      <c r="GK315" s="17"/>
      <c r="GL315" s="17"/>
      <c r="GM315" s="17"/>
      <c r="GN315" s="17"/>
      <c r="GO315" s="17"/>
      <c r="GP315" s="17"/>
      <c r="GQ315" s="17"/>
      <c r="GR315" s="17"/>
      <c r="GS315" s="17"/>
      <c r="GT315" s="17"/>
      <c r="GU315" s="17"/>
      <c r="GV315" s="17"/>
      <c r="GW315" s="17"/>
      <c r="GX315" s="17"/>
      <c r="GY315" s="17"/>
      <c r="GZ315" s="17"/>
      <c r="HA315" s="17"/>
      <c r="HB315" s="17"/>
      <c r="HC315" s="17"/>
    </row>
    <row r="316" spans="1:211" s="1044" customFormat="1" ht="1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7"/>
      <c r="DT316" s="17"/>
      <c r="DU316" s="17"/>
      <c r="DV316" s="17"/>
      <c r="DW316" s="17"/>
      <c r="DX316" s="17"/>
      <c r="DY316" s="17"/>
      <c r="DZ316" s="17"/>
      <c r="EA316" s="17"/>
      <c r="EB316" s="17"/>
      <c r="EC316" s="17"/>
      <c r="ED316" s="17"/>
      <c r="EE316" s="17"/>
      <c r="EF316" s="17"/>
      <c r="EG316" s="17"/>
      <c r="EH316" s="17"/>
      <c r="EI316" s="17"/>
      <c r="EJ316" s="17"/>
      <c r="EK316" s="17"/>
      <c r="EL316" s="17"/>
      <c r="EM316" s="17"/>
      <c r="EN316" s="17"/>
      <c r="EO316" s="17"/>
      <c r="EP316" s="17"/>
      <c r="EQ316" s="17"/>
      <c r="ER316" s="17"/>
      <c r="ES316" s="17"/>
      <c r="ET316" s="17"/>
      <c r="EU316" s="17"/>
      <c r="EV316" s="17"/>
      <c r="EW316" s="17"/>
      <c r="EX316" s="17"/>
      <c r="EY316" s="17"/>
      <c r="EZ316" s="17"/>
      <c r="FA316" s="17"/>
      <c r="FB316" s="17"/>
      <c r="FC316" s="17"/>
      <c r="FD316" s="17"/>
      <c r="FE316" s="17"/>
      <c r="FF316" s="17"/>
      <c r="FG316" s="17"/>
      <c r="FH316" s="17"/>
      <c r="FI316" s="17"/>
      <c r="FJ316" s="17"/>
      <c r="FK316" s="17"/>
      <c r="FL316" s="17"/>
      <c r="FM316" s="17"/>
      <c r="FN316" s="17"/>
      <c r="FO316" s="17"/>
      <c r="FP316" s="17"/>
      <c r="FQ316" s="17"/>
      <c r="FR316" s="17"/>
      <c r="FS316" s="17"/>
      <c r="FT316" s="17"/>
      <c r="FU316" s="17"/>
      <c r="FV316" s="17"/>
      <c r="FW316" s="17"/>
      <c r="FX316" s="17"/>
      <c r="FY316" s="17"/>
      <c r="FZ316" s="17"/>
      <c r="GA316" s="17"/>
      <c r="GB316" s="17"/>
      <c r="GC316" s="17"/>
      <c r="GD316" s="17"/>
      <c r="GE316" s="17"/>
      <c r="GF316" s="17"/>
      <c r="GG316" s="17"/>
      <c r="GH316" s="17"/>
      <c r="GI316" s="17"/>
      <c r="GJ316" s="17"/>
      <c r="GK316" s="17"/>
      <c r="GL316" s="17"/>
      <c r="GM316" s="17"/>
      <c r="GN316" s="17"/>
      <c r="GO316" s="17"/>
      <c r="GP316" s="17"/>
      <c r="GQ316" s="17"/>
      <c r="GR316" s="17"/>
      <c r="GS316" s="17"/>
      <c r="GT316" s="17"/>
      <c r="GU316" s="17"/>
      <c r="GV316" s="17"/>
      <c r="GW316" s="17"/>
      <c r="GX316" s="17"/>
      <c r="GY316" s="17"/>
      <c r="GZ316" s="17"/>
      <c r="HA316" s="17"/>
      <c r="HB316" s="17"/>
      <c r="HC316" s="17"/>
    </row>
    <row r="317" spans="1:211" s="1044" customFormat="1" ht="1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7"/>
      <c r="DW317" s="17"/>
      <c r="DX317" s="17"/>
      <c r="DY317" s="17"/>
      <c r="DZ317" s="17"/>
      <c r="EA317" s="17"/>
      <c r="EB317" s="17"/>
      <c r="EC317" s="17"/>
      <c r="ED317" s="17"/>
      <c r="EE317" s="17"/>
      <c r="EF317" s="17"/>
      <c r="EG317" s="17"/>
      <c r="EH317" s="17"/>
      <c r="EI317" s="17"/>
      <c r="EJ317" s="17"/>
      <c r="EK317" s="17"/>
      <c r="EL317" s="17"/>
      <c r="EM317" s="17"/>
      <c r="EN317" s="17"/>
      <c r="EO317" s="17"/>
      <c r="EP317" s="17"/>
      <c r="EQ317" s="17"/>
      <c r="ER317" s="17"/>
      <c r="ES317" s="17"/>
      <c r="ET317" s="17"/>
      <c r="EU317" s="17"/>
      <c r="EV317" s="17"/>
      <c r="EW317" s="17"/>
      <c r="EX317" s="17"/>
      <c r="EY317" s="17"/>
      <c r="EZ317" s="17"/>
      <c r="FA317" s="17"/>
      <c r="FB317" s="17"/>
      <c r="FC317" s="17"/>
      <c r="FD317" s="17"/>
      <c r="FE317" s="17"/>
      <c r="FF317" s="17"/>
      <c r="FG317" s="17"/>
      <c r="FH317" s="17"/>
      <c r="FI317" s="17"/>
      <c r="FJ317" s="17"/>
      <c r="FK317" s="17"/>
      <c r="FL317" s="17"/>
      <c r="FM317" s="17"/>
      <c r="FN317" s="17"/>
      <c r="FO317" s="17"/>
      <c r="FP317" s="17"/>
      <c r="FQ317" s="17"/>
      <c r="FR317" s="17"/>
      <c r="FS317" s="17"/>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7"/>
      <c r="HA317" s="17"/>
      <c r="HB317" s="17"/>
      <c r="HC317" s="17"/>
    </row>
    <row r="318" spans="1:211" s="1044" customFormat="1" ht="1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7"/>
      <c r="DW318" s="17"/>
      <c r="DX318" s="17"/>
      <c r="DY318" s="17"/>
      <c r="DZ318" s="17"/>
      <c r="EA318" s="17"/>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7"/>
      <c r="FA318" s="17"/>
      <c r="FB318" s="17"/>
      <c r="FC318" s="17"/>
      <c r="FD318" s="17"/>
      <c r="FE318" s="17"/>
      <c r="FF318" s="17"/>
      <c r="FG318" s="17"/>
      <c r="FH318" s="17"/>
      <c r="FI318" s="17"/>
      <c r="FJ318" s="17"/>
      <c r="FK318" s="17"/>
      <c r="FL318" s="17"/>
      <c r="FM318" s="17"/>
      <c r="FN318" s="17"/>
      <c r="FO318" s="17"/>
      <c r="FP318" s="17"/>
      <c r="FQ318" s="17"/>
      <c r="FR318" s="17"/>
      <c r="FS318" s="17"/>
      <c r="FT318" s="17"/>
      <c r="FU318" s="17"/>
      <c r="FV318" s="17"/>
      <c r="FW318" s="17"/>
      <c r="FX318" s="17"/>
      <c r="FY318" s="17"/>
      <c r="FZ318" s="17"/>
      <c r="GA318" s="17"/>
      <c r="GB318" s="17"/>
      <c r="GC318" s="17"/>
      <c r="GD318" s="17"/>
      <c r="GE318" s="17"/>
      <c r="GF318" s="17"/>
      <c r="GG318" s="17"/>
      <c r="GH318" s="17"/>
      <c r="GI318" s="17"/>
      <c r="GJ318" s="17"/>
      <c r="GK318" s="17"/>
      <c r="GL318" s="17"/>
      <c r="GM318" s="17"/>
      <c r="GN318" s="17"/>
      <c r="GO318" s="17"/>
      <c r="GP318" s="17"/>
      <c r="GQ318" s="17"/>
      <c r="GR318" s="17"/>
      <c r="GS318" s="17"/>
      <c r="GT318" s="17"/>
      <c r="GU318" s="17"/>
      <c r="GV318" s="17"/>
      <c r="GW318" s="17"/>
      <c r="GX318" s="17"/>
      <c r="GY318" s="17"/>
      <c r="GZ318" s="17"/>
      <c r="HA318" s="17"/>
      <c r="HB318" s="17"/>
      <c r="HC318" s="17"/>
    </row>
    <row r="319" spans="1:211" s="1044" customFormat="1" ht="1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7"/>
      <c r="DW319" s="17"/>
      <c r="DX319" s="17"/>
      <c r="DY319" s="17"/>
      <c r="DZ319" s="17"/>
      <c r="EA319" s="17"/>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7"/>
      <c r="FA319" s="17"/>
      <c r="FB319" s="17"/>
      <c r="FC319" s="17"/>
      <c r="FD319" s="17"/>
      <c r="FE319" s="17"/>
      <c r="FF319" s="17"/>
      <c r="FG319" s="17"/>
      <c r="FH319" s="17"/>
      <c r="FI319" s="17"/>
      <c r="FJ319" s="17"/>
      <c r="FK319" s="17"/>
      <c r="FL319" s="17"/>
      <c r="FM319" s="17"/>
      <c r="FN319" s="17"/>
      <c r="FO319" s="17"/>
      <c r="FP319" s="17"/>
      <c r="FQ319" s="17"/>
      <c r="FR319" s="17"/>
      <c r="FS319" s="17"/>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7"/>
      <c r="HA319" s="17"/>
      <c r="HB319" s="17"/>
      <c r="HC319" s="17"/>
    </row>
    <row r="320" spans="1:211" s="1044" customFormat="1" ht="1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7"/>
      <c r="DW320" s="17"/>
      <c r="DX320" s="17"/>
      <c r="DY320" s="17"/>
      <c r="DZ320" s="17"/>
      <c r="EA320" s="17"/>
      <c r="EB320" s="17"/>
      <c r="EC320" s="17"/>
      <c r="ED320" s="17"/>
      <c r="EE320" s="17"/>
      <c r="EF320" s="17"/>
      <c r="EG320" s="17"/>
      <c r="EH320" s="17"/>
      <c r="EI320" s="17"/>
      <c r="EJ320" s="17"/>
      <c r="EK320" s="17"/>
      <c r="EL320" s="17"/>
      <c r="EM320" s="17"/>
      <c r="EN320" s="17"/>
      <c r="EO320" s="17"/>
      <c r="EP320" s="17"/>
      <c r="EQ320" s="17"/>
      <c r="ER320" s="17"/>
      <c r="ES320" s="17"/>
      <c r="ET320" s="17"/>
      <c r="EU320" s="17"/>
      <c r="EV320" s="17"/>
      <c r="EW320" s="17"/>
      <c r="EX320" s="17"/>
      <c r="EY320" s="17"/>
      <c r="EZ320" s="17"/>
      <c r="FA320" s="17"/>
      <c r="FB320" s="17"/>
      <c r="FC320" s="17"/>
      <c r="FD320" s="17"/>
      <c r="FE320" s="17"/>
      <c r="FF320" s="17"/>
      <c r="FG320" s="17"/>
      <c r="FH320" s="17"/>
      <c r="FI320" s="17"/>
      <c r="FJ320" s="17"/>
      <c r="FK320" s="17"/>
      <c r="FL320" s="17"/>
      <c r="FM320" s="17"/>
      <c r="FN320" s="17"/>
      <c r="FO320" s="17"/>
      <c r="FP320" s="17"/>
      <c r="FQ320" s="17"/>
      <c r="FR320" s="17"/>
      <c r="FS320" s="17"/>
      <c r="FT320" s="17"/>
      <c r="FU320" s="17"/>
      <c r="FV320" s="17"/>
      <c r="FW320" s="17"/>
      <c r="FX320" s="17"/>
      <c r="FY320" s="17"/>
      <c r="FZ320" s="17"/>
      <c r="GA320" s="17"/>
      <c r="GB320" s="17"/>
      <c r="GC320" s="17"/>
      <c r="GD320" s="17"/>
      <c r="GE320" s="17"/>
      <c r="GF320" s="17"/>
      <c r="GG320" s="17"/>
      <c r="GH320" s="17"/>
      <c r="GI320" s="17"/>
      <c r="GJ320" s="17"/>
      <c r="GK320" s="17"/>
      <c r="GL320" s="17"/>
      <c r="GM320" s="17"/>
      <c r="GN320" s="17"/>
      <c r="GO320" s="17"/>
      <c r="GP320" s="17"/>
      <c r="GQ320" s="17"/>
      <c r="GR320" s="17"/>
      <c r="GS320" s="17"/>
      <c r="GT320" s="17"/>
      <c r="GU320" s="17"/>
      <c r="GV320" s="17"/>
      <c r="GW320" s="17"/>
      <c r="GX320" s="17"/>
      <c r="GY320" s="17"/>
      <c r="GZ320" s="17"/>
      <c r="HA320" s="17"/>
      <c r="HB320" s="17"/>
      <c r="HC320" s="17"/>
    </row>
    <row r="321" spans="1:211" s="1044" customFormat="1" ht="1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7"/>
      <c r="FA321" s="17"/>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7"/>
      <c r="HB321" s="17"/>
      <c r="HC321" s="17"/>
    </row>
    <row r="322" spans="1:211" s="1044" customFormat="1" ht="1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row>
    <row r="323" spans="1:211" s="1044" customFormat="1" ht="1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row>
    <row r="324" spans="3:10">
      <c r="C324" s="17"/>
      <c r="D324" s="17"/>
      <c r="E324" s="17"/>
      <c r="F324" s="17"/>
      <c r="G324" s="17"/>
      <c r="H324" s="17"/>
      <c r="I324" s="17"/>
      <c r="J324" s="17"/>
    </row>
    <row r="325" spans="3:10">
      <c r="C325" s="17"/>
      <c r="D325" s="17"/>
      <c r="E325" s="17"/>
      <c r="F325" s="17"/>
      <c r="G325" s="17"/>
      <c r="H325" s="17"/>
      <c r="I325" s="17"/>
      <c r="J325" s="17"/>
    </row>
    <row r="326" spans="3:10">
      <c r="C326" s="17"/>
      <c r="D326" s="17"/>
      <c r="E326" s="17"/>
      <c r="F326" s="17"/>
      <c r="G326" s="17"/>
      <c r="H326" s="17"/>
      <c r="I326" s="17"/>
      <c r="J326" s="17"/>
    </row>
    <row r="327" spans="3:10">
      <c r="C327" s="17"/>
      <c r="D327" s="17"/>
      <c r="E327" s="17"/>
      <c r="F327" s="17"/>
      <c r="G327" s="17"/>
      <c r="H327" s="17"/>
      <c r="I327" s="17"/>
      <c r="J327" s="17"/>
    </row>
    <row r="328" spans="3:10">
      <c r="C328" s="17"/>
      <c r="D328" s="17"/>
      <c r="E328" s="17"/>
      <c r="F328" s="17"/>
      <c r="G328" s="17"/>
      <c r="H328" s="17"/>
      <c r="I328" s="17"/>
      <c r="J328" s="17"/>
    </row>
    <row r="329" spans="3:10">
      <c r="C329" s="17"/>
      <c r="D329" s="17"/>
      <c r="E329" s="17"/>
      <c r="F329" s="17"/>
      <c r="G329" s="17"/>
      <c r="H329" s="17"/>
      <c r="I329" s="17"/>
      <c r="J329" s="17"/>
    </row>
    <row r="330" spans="3:10">
      <c r="C330" s="17"/>
      <c r="D330" s="17"/>
      <c r="E330" s="17"/>
      <c r="F330" s="17"/>
      <c r="G330" s="17"/>
      <c r="H330" s="17"/>
      <c r="I330" s="17"/>
      <c r="J330" s="17"/>
    </row>
    <row r="331" spans="3:10">
      <c r="C331" s="17"/>
      <c r="D331" s="17"/>
      <c r="E331" s="17"/>
      <c r="F331" s="17"/>
      <c r="G331" s="17"/>
      <c r="H331" s="17"/>
      <c r="I331" s="17"/>
      <c r="J331" s="17"/>
    </row>
    <row r="332" spans="3:10">
      <c r="C332" s="17"/>
      <c r="D332" s="17"/>
      <c r="E332" s="17"/>
      <c r="F332" s="17"/>
      <c r="G332" s="17"/>
      <c r="H332" s="17"/>
      <c r="I332" s="17"/>
      <c r="J332" s="17"/>
    </row>
    <row r="333" spans="3:10">
      <c r="C333" s="17"/>
      <c r="D333" s="17"/>
      <c r="E333" s="17"/>
      <c r="F333" s="17"/>
      <c r="G333" s="17"/>
      <c r="H333" s="17"/>
      <c r="I333" s="17"/>
      <c r="J333" s="17"/>
    </row>
    <row r="334" spans="3:10">
      <c r="C334" s="17"/>
      <c r="D334" s="17"/>
      <c r="E334" s="17"/>
      <c r="F334" s="17"/>
      <c r="G334" s="17"/>
      <c r="H334" s="17"/>
      <c r="I334" s="17"/>
      <c r="J334" s="17"/>
    </row>
    <row r="335" spans="3:10">
      <c r="C335" s="17"/>
      <c r="D335" s="17"/>
      <c r="E335" s="17"/>
      <c r="F335" s="17"/>
      <c r="G335" s="17"/>
      <c r="H335" s="17"/>
      <c r="I335" s="17"/>
      <c r="J335" s="17"/>
    </row>
    <row r="336" spans="3:10">
      <c r="C336" s="17"/>
      <c r="D336" s="17"/>
      <c r="E336" s="17"/>
      <c r="F336" s="17"/>
      <c r="G336" s="17"/>
      <c r="H336" s="17"/>
      <c r="I336" s="17"/>
      <c r="J336" s="17"/>
    </row>
    <row r="337" s="17" customFormat="1"/>
    <row r="338" s="17" customFormat="1"/>
    <row r="339" s="17" customFormat="1"/>
    <row r="340" s="17" customFormat="1"/>
    <row r="341" s="17" customFormat="1"/>
    <row r="342" s="17" customFormat="1"/>
    <row r="343" s="17" customFormat="1"/>
    <row r="344" s="17" customFormat="1"/>
    <row r="345" s="17" customFormat="1"/>
    <row r="346" s="17" customFormat="1"/>
    <row r="347" s="17" customFormat="1"/>
    <row r="348" s="17" customFormat="1"/>
    <row r="349" s="17" customFormat="1"/>
    <row r="350" s="17" customFormat="1"/>
    <row r="351" s="17" customFormat="1"/>
    <row r="352" s="17" customFormat="1"/>
    <row r="353" s="17" customFormat="1"/>
    <row r="354" s="17" customFormat="1"/>
    <row r="355" s="17" customFormat="1"/>
    <row r="356" s="17" customFormat="1"/>
    <row r="357" s="17" customFormat="1"/>
    <row r="358" s="17" customFormat="1"/>
    <row r="359" s="17" customFormat="1"/>
    <row r="360" s="17" customFormat="1"/>
    <row r="361" s="17" customFormat="1"/>
    <row r="362" s="17" customFormat="1"/>
    <row r="363" s="17" customFormat="1"/>
    <row r="364" s="17" customFormat="1"/>
    <row r="365" s="17" customFormat="1"/>
    <row r="366" s="17" customFormat="1"/>
    <row r="367" s="17" customFormat="1"/>
    <row r="368" s="17" customFormat="1"/>
    <row r="369" s="17" customFormat="1"/>
    <row r="370" s="17" customFormat="1"/>
    <row r="371" s="17" customFormat="1"/>
    <row r="372" s="17" customFormat="1"/>
    <row r="373" s="17" customFormat="1"/>
    <row r="374" s="17" customFormat="1"/>
    <row r="375" s="17" customFormat="1"/>
    <row r="376" s="17" customFormat="1"/>
    <row r="377" s="17" customFormat="1"/>
    <row r="378" s="17" customFormat="1"/>
    <row r="379" s="17" customFormat="1"/>
    <row r="380" s="17" customFormat="1"/>
    <row r="381" s="17" customFormat="1"/>
    <row r="382" s="17" customFormat="1"/>
    <row r="383" s="17" customFormat="1"/>
    <row r="384" s="17" customFormat="1"/>
    <row r="385" s="17" customFormat="1"/>
    <row r="386" s="17" customFormat="1"/>
    <row r="387" s="17" customFormat="1"/>
    <row r="388" s="17" customFormat="1"/>
    <row r="389" s="17" customFormat="1"/>
    <row r="390" s="17" customFormat="1"/>
    <row r="391" s="17" customFormat="1"/>
    <row r="392" s="17" customFormat="1"/>
    <row r="393" s="17" customFormat="1"/>
    <row r="394" s="17" customFormat="1"/>
    <row r="395" s="17" customFormat="1"/>
    <row r="396" s="17" customFormat="1"/>
    <row r="397" s="17" customFormat="1"/>
    <row r="398" s="17" customFormat="1"/>
    <row r="399" s="17" customFormat="1"/>
    <row r="400" s="17" customFormat="1"/>
    <row r="401" s="17" customFormat="1"/>
    <row r="402" s="17" customFormat="1"/>
    <row r="403" s="17" customFormat="1"/>
    <row r="404" s="17" customFormat="1"/>
    <row r="405" s="17" customFormat="1"/>
    <row r="406" s="17" customFormat="1"/>
    <row r="407" s="17" customFormat="1"/>
    <row r="408" s="17" customFormat="1"/>
    <row r="409" s="17" customFormat="1"/>
    <row r="410" s="17" customFormat="1"/>
    <row r="411" s="17" customFormat="1"/>
    <row r="412" s="17" customFormat="1"/>
    <row r="413" s="17" customFormat="1"/>
    <row r="414" s="17" customFormat="1"/>
    <row r="415" s="17" customFormat="1"/>
    <row r="416" s="17" customFormat="1"/>
    <row r="417" s="17" customFormat="1"/>
    <row r="418" s="17" customFormat="1"/>
    <row r="419" s="17" customFormat="1"/>
    <row r="420" s="17" customFormat="1"/>
    <row r="421" s="17" customFormat="1"/>
    <row r="422" s="17" customFormat="1"/>
    <row r="423" s="17" customFormat="1"/>
    <row r="424" s="17" customFormat="1"/>
    <row r="425" s="17" customFormat="1"/>
    <row r="426" s="17" customFormat="1"/>
    <row r="427" s="17" customFormat="1"/>
    <row r="428" s="17" customFormat="1"/>
    <row r="429" s="17" customFormat="1"/>
    <row r="430" s="17" customFormat="1"/>
    <row r="431" s="17" customFormat="1"/>
    <row r="432" s="17" customFormat="1"/>
    <row r="433" s="17" customFormat="1"/>
    <row r="434" s="17" customFormat="1"/>
    <row r="435" s="17" customFormat="1"/>
    <row r="436" s="17" customFormat="1"/>
    <row r="437" s="17" customFormat="1"/>
    <row r="438" s="17" customFormat="1"/>
    <row r="439" s="17" customFormat="1"/>
    <row r="440" s="17" customFormat="1"/>
    <row r="441" s="17" customFormat="1"/>
    <row r="442" s="17" customFormat="1"/>
    <row r="443" s="17" customFormat="1"/>
    <row r="444" s="17" customFormat="1"/>
    <row r="445" s="17" customFormat="1"/>
    <row r="446" s="17" customFormat="1"/>
    <row r="447" s="17" customFormat="1"/>
    <row r="448" s="17" customFormat="1"/>
    <row r="449" s="17" customFormat="1"/>
    <row r="450" s="17" customFormat="1"/>
    <row r="451" s="17" customFormat="1"/>
    <row r="452" s="17" customFormat="1"/>
    <row r="453" s="17" customFormat="1"/>
    <row r="454" s="17" customFormat="1"/>
    <row r="455" s="17" customFormat="1"/>
    <row r="456" s="17" customFormat="1"/>
    <row r="457" s="17" customFormat="1"/>
    <row r="458" s="17" customFormat="1"/>
    <row r="459" s="17" customFormat="1"/>
    <row r="460" s="17" customFormat="1"/>
    <row r="461" s="17" customFormat="1"/>
    <row r="462" s="17" customFormat="1"/>
    <row r="463" s="17" customFormat="1"/>
    <row r="464" s="17" customFormat="1"/>
    <row r="465" s="17" customFormat="1"/>
    <row r="466" s="17" customFormat="1"/>
    <row r="467" s="17" customFormat="1"/>
    <row r="468" s="17" customFormat="1"/>
    <row r="469" s="17" customFormat="1"/>
    <row r="470" s="17" customFormat="1"/>
    <row r="471" s="17" customFormat="1"/>
    <row r="472" s="17" customFormat="1"/>
    <row r="473" s="17" customFormat="1"/>
    <row r="474" s="17" customFormat="1"/>
    <row r="475" s="17" customFormat="1"/>
    <row r="476" s="17" customFormat="1"/>
    <row r="477" s="17" customFormat="1"/>
    <row r="478" s="17" customFormat="1"/>
    <row r="479" s="17" customFormat="1"/>
    <row r="480" s="17" customFormat="1"/>
    <row r="481" s="17" customFormat="1"/>
    <row r="482" s="17" customFormat="1"/>
    <row r="483" s="17" customFormat="1"/>
    <row r="484" s="17" customFormat="1"/>
    <row r="485" s="17" customFormat="1"/>
    <row r="486" s="17" customFormat="1"/>
    <row r="487" s="17" customFormat="1"/>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AH177"/>
  <sheetViews>
    <sheetView zoomScale="85" view="normal" workbookViewId="0">
      <selection pane="topLeft" activeCell="H25" sqref="H25"/>
    </sheetView>
  </sheetViews>
  <sheetFormatPr defaultColWidth="9.140625" defaultRowHeight="14.25"/>
  <cols>
    <col min="1" max="1" width="4.5703125" style="17" customWidth="1"/>
    <col min="2" max="2" width="36.41796875" style="17" bestFit="1" customWidth="1"/>
    <col min="3" max="13" width="16.5703125" style="17" customWidth="1"/>
    <col min="14" max="14" width="22.5703125" style="17" customWidth="1"/>
    <col min="15" max="17" width="16.5703125" style="17" customWidth="1"/>
    <col min="18" max="18" width="20.140625" style="17" customWidth="1"/>
    <col min="19" max="19" width="17.5703125" style="17" bestFit="1" customWidth="1"/>
    <col min="20" max="20" width="23.140625" style="17" bestFit="1" customWidth="1"/>
    <col min="21" max="21" width="31.41796875" style="17" bestFit="1" customWidth="1"/>
    <col min="22" max="22" width="22.140625" style="17" bestFit="1" customWidth="1"/>
    <col min="23" max="25" width="17.5703125" style="17" customWidth="1"/>
    <col min="26" max="26" width="22.5703125" style="17" bestFit="1" customWidth="1"/>
    <col min="27" max="27" width="24" style="17" customWidth="1"/>
    <col min="28" max="28" width="17.5703125" style="17" customWidth="1"/>
    <col min="29" max="31" width="24.84765625" style="17" customWidth="1"/>
    <col min="32" max="32" width="17.5703125" style="17" customWidth="1"/>
    <col min="33" max="33" width="25.140625" style="17" bestFit="1" customWidth="1"/>
    <col min="34" max="34" width="17.5703125" style="17" customWidth="1"/>
    <col min="35" max="16384" width="9.140625" style="17" customWidth="1"/>
  </cols>
  <sheetData>
    <row r="1" s="862" customFormat="1"/>
    <row r="2" s="863" customFormat="1"/>
    <row r="3" s="864" customFormat="1"/>
    <row r="5" spans="2:2" s="866" customFormat="1" ht="18">
      <c r="B5" s="865" t="s">
        <v>489</v>
      </c>
    </row>
    <row r="6" spans="2:2" s="866" customFormat="1" ht="15.75">
      <c r="B6" s="867" t="s">
        <v>563</v>
      </c>
    </row>
    <row r="7" spans="2:15" s="16" customFormat="1">
      <c r="B7" s="86"/>
      <c r="C7" s="86"/>
      <c r="D7" s="86"/>
      <c r="E7" s="86"/>
      <c r="F7" s="86"/>
      <c r="G7" s="86"/>
      <c r="H7" s="86"/>
      <c r="I7" s="86"/>
      <c r="J7" s="86"/>
      <c r="K7" s="86"/>
      <c r="L7" s="86"/>
      <c r="M7" s="86"/>
      <c r="N7" s="86"/>
      <c r="O7" s="86"/>
    </row>
    <row r="8" spans="2:15">
      <c r="B8" s="62"/>
      <c r="C8" s="62"/>
      <c r="D8" s="62"/>
      <c r="E8" s="62"/>
      <c r="F8" s="62"/>
      <c r="G8" s="62"/>
      <c r="H8" s="62"/>
      <c r="I8" s="62"/>
      <c r="J8" s="62"/>
      <c r="K8" s="62"/>
      <c r="L8" s="62"/>
      <c r="M8" s="62"/>
      <c r="N8" s="62"/>
      <c r="O8" s="62"/>
    </row>
    <row r="11" ht="12" customHeight="1"/>
    <row r="18" spans="2:2" ht="15">
      <c r="B18" s="90" t="s">
        <v>540</v>
      </c>
    </row>
    <row r="19" spans="2:2" s="17" customFormat="1">
      <c r="B19" s="91" t="s">
        <v>211</v>
      </c>
    </row>
    <row r="20" spans="2:2" ht="15">
      <c r="B20" s="90"/>
    </row>
    <row r="21" spans="2:2" ht="15.75" thickBot="1">
      <c r="B21" s="90" t="s">
        <v>212</v>
      </c>
    </row>
    <row r="22" spans="2:5" ht="29.25" customHeight="1" thickBot="1">
      <c r="B22" s="892"/>
      <c r="C22" s="873" t="s">
        <v>213</v>
      </c>
      <c r="D22" s="873" t="s">
        <v>214</v>
      </c>
      <c r="E22" s="1045" t="s">
        <v>215</v>
      </c>
    </row>
    <row r="23" spans="2:5" ht="15">
      <c r="B23" s="98" t="s">
        <v>217</v>
      </c>
      <c r="C23" s="771">
        <v>1395000</v>
      </c>
      <c r="D23" s="99">
        <v>114000</v>
      </c>
      <c r="E23" s="100">
        <v>1280000</v>
      </c>
    </row>
    <row r="24" spans="2:5">
      <c r="B24" s="438" t="s">
        <v>541</v>
      </c>
      <c r="C24" s="407">
        <v>0.74829799286155518</v>
      </c>
      <c r="D24" s="248">
        <v>0.88050048987260143</v>
      </c>
      <c r="E24" s="249">
        <v>0.7365337891364826</v>
      </c>
    </row>
    <row r="25" spans="2:5">
      <c r="B25" s="438" t="s">
        <v>542</v>
      </c>
      <c r="C25" s="407">
        <v>0.058004201300197511</v>
      </c>
      <c r="D25" s="248">
        <v>0.032202474589559438</v>
      </c>
      <c r="E25" s="249">
        <v>0.060300198468514421</v>
      </c>
    </row>
    <row r="26" spans="2:5">
      <c r="B26" s="438" t="s">
        <v>524</v>
      </c>
      <c r="C26" s="407">
        <v>0.19369781301076144</v>
      </c>
      <c r="D26" s="248">
        <v>0.087297035537839046</v>
      </c>
      <c r="E26" s="249">
        <v>0.20316601239500298</v>
      </c>
    </row>
    <row r="27" spans="2:5" s="962" customFormat="1">
      <c r="B27" s="453" t="s">
        <v>541</v>
      </c>
      <c r="C27" s="981">
        <v>0.74829799286155518</v>
      </c>
      <c r="D27" s="409">
        <v>0.88050048987260143</v>
      </c>
      <c r="E27" s="410">
        <v>0.7365337891364826</v>
      </c>
    </row>
    <row r="28" spans="1:5" s="962" customFormat="1" ht="15" thickBot="1">
      <c r="A28" s="963"/>
      <c r="B28" s="433" t="s">
        <v>543</v>
      </c>
      <c r="C28" s="986">
        <v>0.25170200713844482</v>
      </c>
      <c r="D28" s="425">
        <v>0.11949951012739857</v>
      </c>
      <c r="E28" s="426">
        <v>0.2634662108635174</v>
      </c>
    </row>
    <row r="30" spans="2:2" ht="15.75" thickBot="1">
      <c r="B30" s="90" t="s">
        <v>224</v>
      </c>
    </row>
    <row r="31" spans="2:10" ht="29.25" customHeight="1" thickBot="1">
      <c r="B31" s="872"/>
      <c r="C31" s="873" t="s">
        <v>225</v>
      </c>
      <c r="D31" s="873" t="s">
        <v>122</v>
      </c>
      <c r="E31" s="873" t="s">
        <v>226</v>
      </c>
      <c r="F31" s="873" t="s">
        <v>130</v>
      </c>
      <c r="G31" s="873" t="s">
        <v>227</v>
      </c>
      <c r="H31" s="1046" t="s">
        <v>228</v>
      </c>
      <c r="I31" s="873" t="s">
        <v>229</v>
      </c>
      <c r="J31" s="874" t="s">
        <v>230</v>
      </c>
    </row>
    <row r="32" spans="2:10" ht="15">
      <c r="B32" s="596" t="s">
        <v>217</v>
      </c>
      <c r="C32" s="395">
        <v>1395000</v>
      </c>
      <c r="D32" s="118">
        <v>665000</v>
      </c>
      <c r="E32" s="118">
        <v>33000</v>
      </c>
      <c r="F32" s="118">
        <v>575000</v>
      </c>
      <c r="G32" s="118">
        <v>122000</v>
      </c>
      <c r="H32" s="395">
        <v>305000</v>
      </c>
      <c r="I32" s="118">
        <v>275000</v>
      </c>
      <c r="J32" s="120">
        <v>555000</v>
      </c>
    </row>
    <row r="33" spans="2:10">
      <c r="B33" s="1047" t="s">
        <v>541</v>
      </c>
      <c r="C33" s="397">
        <v>0.74829799286155518</v>
      </c>
      <c r="D33" s="384">
        <v>0.74028580314597858</v>
      </c>
      <c r="E33" s="384">
        <v>0.90198037293750377</v>
      </c>
      <c r="F33" s="384">
        <v>0.72394053949321968</v>
      </c>
      <c r="G33" s="384">
        <v>0.86441828885558636</v>
      </c>
      <c r="H33" s="397">
        <v>0.80130400626378839</v>
      </c>
      <c r="I33" s="384">
        <v>0.66268568981049636</v>
      </c>
      <c r="J33" s="398">
        <v>0.72199002679359758</v>
      </c>
    </row>
    <row r="34" spans="2:10">
      <c r="B34" s="1047" t="s">
        <v>542</v>
      </c>
      <c r="C34" s="397">
        <v>0.058004201300197511</v>
      </c>
      <c r="D34" s="384">
        <v>0.069826290857362971</v>
      </c>
      <c r="E34" s="384">
        <v>0.023725375372278364</v>
      </c>
      <c r="F34" s="384">
        <v>0.051096495092186521</v>
      </c>
      <c r="G34" s="384">
        <v>0.03544172115049244</v>
      </c>
      <c r="H34" s="397">
        <v>0.051707854917719009</v>
      </c>
      <c r="I34" s="384">
        <v>0.093825403741217644</v>
      </c>
      <c r="J34" s="398">
        <v>0.051587200364611389</v>
      </c>
    </row>
    <row r="35" spans="2:10">
      <c r="B35" s="1047" t="s">
        <v>524</v>
      </c>
      <c r="C35" s="397">
        <v>0.19369781301076144</v>
      </c>
      <c r="D35" s="384">
        <v>0.18988792103369007</v>
      </c>
      <c r="E35" s="384">
        <v>0.07429395276148866</v>
      </c>
      <c r="F35" s="384">
        <v>0.22496294798593849</v>
      </c>
      <c r="G35" s="384">
        <v>0.10013998999392125</v>
      </c>
      <c r="H35" s="397">
        <v>0.1469881388184926</v>
      </c>
      <c r="I35" s="384">
        <v>0.24348894262670595</v>
      </c>
      <c r="J35" s="398">
        <v>0.22642277284179108</v>
      </c>
    </row>
    <row r="36" spans="2:10" s="962" customFormat="1">
      <c r="B36" s="980" t="s">
        <v>541</v>
      </c>
      <c r="C36" s="981">
        <v>0.74829799286155518</v>
      </c>
      <c r="D36" s="386">
        <v>0.74028580314597858</v>
      </c>
      <c r="E36" s="386">
        <v>0.90198037293750377</v>
      </c>
      <c r="F36" s="386">
        <v>0.72394053949321968</v>
      </c>
      <c r="G36" s="386">
        <v>0.86441828885558636</v>
      </c>
      <c r="H36" s="399">
        <v>0.80130400626378839</v>
      </c>
      <c r="I36" s="386">
        <v>0.66268568981049636</v>
      </c>
      <c r="J36" s="387">
        <v>0.72199002679359758</v>
      </c>
    </row>
    <row r="37" spans="1:10" s="962" customFormat="1" ht="15" thickBot="1">
      <c r="A37" s="963"/>
      <c r="B37" s="985" t="s">
        <v>543</v>
      </c>
      <c r="C37" s="986">
        <v>0.25170200713844482</v>
      </c>
      <c r="D37" s="390">
        <v>0.25971419685402142</v>
      </c>
      <c r="E37" s="390">
        <v>0.098019627062496228</v>
      </c>
      <c r="F37" s="390">
        <v>0.27605946050678032</v>
      </c>
      <c r="G37" s="390">
        <v>0.13558171114441364</v>
      </c>
      <c r="H37" s="400">
        <v>0.19869599373621161</v>
      </c>
      <c r="I37" s="390">
        <v>0.33731431018950364</v>
      </c>
      <c r="J37" s="391">
        <v>0.27800997320640242</v>
      </c>
    </row>
    <row r="39" spans="2:2" ht="15.75" thickBot="1">
      <c r="B39" s="90" t="s">
        <v>231</v>
      </c>
    </row>
    <row r="40" spans="2:15" s="136" customFormat="1" ht="29.25" customHeight="1" thickBot="1">
      <c r="B40" s="872"/>
      <c r="C40" s="873" t="s">
        <v>232</v>
      </c>
      <c r="D40" s="873" t="s">
        <v>607</v>
      </c>
      <c r="E40" s="873" t="s">
        <v>102</v>
      </c>
      <c r="F40" s="873" t="s">
        <v>233</v>
      </c>
      <c r="G40" s="873" t="s">
        <v>109</v>
      </c>
      <c r="H40" s="1046" t="s">
        <v>234</v>
      </c>
      <c r="I40" s="873" t="s">
        <v>235</v>
      </c>
      <c r="J40" s="873" t="s">
        <v>236</v>
      </c>
      <c r="K40" s="873" t="s">
        <v>237</v>
      </c>
      <c r="L40" s="873" t="s">
        <v>238</v>
      </c>
      <c r="M40" s="873" t="s">
        <v>239</v>
      </c>
      <c r="N40" s="873" t="s">
        <v>240</v>
      </c>
      <c r="O40" s="874" t="s">
        <v>241</v>
      </c>
    </row>
    <row r="41" spans="2:15" ht="15">
      <c r="B41" s="98" t="s">
        <v>217</v>
      </c>
      <c r="C41" s="118">
        <v>1395000</v>
      </c>
      <c r="D41" s="118">
        <v>113000</v>
      </c>
      <c r="E41" s="118">
        <v>58000</v>
      </c>
      <c r="F41" s="118">
        <v>1025000</v>
      </c>
      <c r="G41" s="118">
        <v>201000</v>
      </c>
      <c r="H41" s="395">
        <v>13500</v>
      </c>
      <c r="I41" s="118">
        <v>25000</v>
      </c>
      <c r="J41" s="118">
        <v>19500</v>
      </c>
      <c r="K41" s="118">
        <v>3800</v>
      </c>
      <c r="L41" s="118">
        <v>33000</v>
      </c>
      <c r="M41" s="118">
        <v>83000</v>
      </c>
      <c r="N41" s="118">
        <v>860000</v>
      </c>
      <c r="O41" s="120">
        <v>55000</v>
      </c>
    </row>
    <row r="42" spans="2:15">
      <c r="B42" s="438" t="s">
        <v>541</v>
      </c>
      <c r="C42" s="384">
        <v>0.74829799286155518</v>
      </c>
      <c r="D42" s="384">
        <v>0.85055736417302541</v>
      </c>
      <c r="E42" s="384">
        <v>0.60985727338205009</v>
      </c>
      <c r="F42" s="384">
        <v>0.72515328765310738</v>
      </c>
      <c r="G42" s="384">
        <v>0.84907153581923756</v>
      </c>
      <c r="H42" s="397">
        <v>0.85657087059698456</v>
      </c>
      <c r="I42" s="384">
        <v>0.80540443836938169</v>
      </c>
      <c r="J42" s="384">
        <v>0.78790982816257837</v>
      </c>
      <c r="K42" s="384">
        <v>0.83121254107541953</v>
      </c>
      <c r="L42" s="384">
        <v>0.47282345512910584</v>
      </c>
      <c r="M42" s="384">
        <v>0.72881362498553259</v>
      </c>
      <c r="N42" s="384">
        <v>0.71790679769321419</v>
      </c>
      <c r="O42" s="398">
        <v>0.80630563350177908</v>
      </c>
    </row>
    <row r="43" spans="2:15">
      <c r="B43" s="438" t="s">
        <v>542</v>
      </c>
      <c r="C43" s="384">
        <v>0.058004201300197511</v>
      </c>
      <c r="D43" s="384">
        <v>0.04339817108494539</v>
      </c>
      <c r="E43" s="384">
        <v>0.10520258439807001</v>
      </c>
      <c r="F43" s="384">
        <v>0.057170066229519374</v>
      </c>
      <c r="G43" s="384">
        <v>0.0567549923979706</v>
      </c>
      <c r="H43" s="397">
        <v>0.033816534740287785</v>
      </c>
      <c r="I43" s="384">
        <v>0.045882447535579317</v>
      </c>
      <c r="J43" s="384">
        <v>0.040198756920779545</v>
      </c>
      <c r="K43" s="384">
        <v>0.026712957801808115</v>
      </c>
      <c r="L43" s="384">
        <v>0.15465293059456173</v>
      </c>
      <c r="M43" s="384">
        <v>0.057576111238366062</v>
      </c>
      <c r="N43" s="384">
        <v>0.058444939655028873</v>
      </c>
      <c r="O43" s="398">
        <v>0.034870743482202884</v>
      </c>
    </row>
    <row r="44" spans="2:15">
      <c r="B44" s="438" t="s">
        <v>524</v>
      </c>
      <c r="C44" s="384">
        <v>0.19369781301076144</v>
      </c>
      <c r="D44" s="384">
        <v>0.10604446474202914</v>
      </c>
      <c r="E44" s="384">
        <v>0.28494014221987995</v>
      </c>
      <c r="F44" s="384">
        <v>0.21767663634008111</v>
      </c>
      <c r="G44" s="384">
        <v>0.094173471782791757</v>
      </c>
      <c r="H44" s="397">
        <v>0.10961186268725763</v>
      </c>
      <c r="I44" s="384">
        <v>0.148713114095039</v>
      </c>
      <c r="J44" s="384">
        <v>0.17189090069507329</v>
      </c>
      <c r="K44" s="384">
        <v>0.14207184681456472</v>
      </c>
      <c r="L44" s="384">
        <v>0.37252361427633235</v>
      </c>
      <c r="M44" s="384">
        <v>0.21361026377610146</v>
      </c>
      <c r="N44" s="384">
        <v>0.22364826265175691</v>
      </c>
      <c r="O44" s="398">
        <v>0.15882362301601793</v>
      </c>
    </row>
    <row r="45" spans="2:15" s="962" customFormat="1">
      <c r="B45" s="453" t="s">
        <v>541</v>
      </c>
      <c r="C45" s="981">
        <v>0.74829799286155518</v>
      </c>
      <c r="D45" s="386">
        <v>0.85055736417302541</v>
      </c>
      <c r="E45" s="386">
        <v>0.60985727338205009</v>
      </c>
      <c r="F45" s="386">
        <v>0.72515328765310738</v>
      </c>
      <c r="G45" s="386">
        <v>0.84907153581923756</v>
      </c>
      <c r="H45" s="399">
        <v>0.85657087059698456</v>
      </c>
      <c r="I45" s="386">
        <v>0.80540443836938169</v>
      </c>
      <c r="J45" s="386">
        <v>0.78790982816257837</v>
      </c>
      <c r="K45" s="386">
        <v>0.83121254107541953</v>
      </c>
      <c r="L45" s="386">
        <v>0.47282345512910584</v>
      </c>
      <c r="M45" s="386">
        <v>0.72881362498553259</v>
      </c>
      <c r="N45" s="386">
        <v>0.71790679769321419</v>
      </c>
      <c r="O45" s="387">
        <v>0.80630563350177908</v>
      </c>
    </row>
    <row r="46" spans="1:15" s="962" customFormat="1" ht="15" thickBot="1">
      <c r="A46" s="963"/>
      <c r="B46" s="433" t="s">
        <v>543</v>
      </c>
      <c r="C46" s="986">
        <v>0.25170200713844482</v>
      </c>
      <c r="D46" s="390">
        <v>0.14944263582697459</v>
      </c>
      <c r="E46" s="390">
        <v>0.39014272661794991</v>
      </c>
      <c r="F46" s="390">
        <v>0.27484671234689262</v>
      </c>
      <c r="G46" s="390">
        <v>0.15092846418076244</v>
      </c>
      <c r="H46" s="400">
        <v>0.14342912940301544</v>
      </c>
      <c r="I46" s="390">
        <v>0.19459556163061831</v>
      </c>
      <c r="J46" s="390">
        <v>0.21209017183742163</v>
      </c>
      <c r="K46" s="390">
        <v>0.16878745892458047</v>
      </c>
      <c r="L46" s="390">
        <v>0.52717654487089416</v>
      </c>
      <c r="M46" s="390">
        <v>0.27118637501446741</v>
      </c>
      <c r="N46" s="390">
        <v>0.28209320230678581</v>
      </c>
      <c r="O46" s="391">
        <v>0.19369436649822092</v>
      </c>
    </row>
    <row r="47" s="16" customFormat="1"/>
    <row r="49" spans="2:2" ht="15.75" thickBot="1">
      <c r="B49" s="169" t="s">
        <v>243</v>
      </c>
    </row>
    <row r="50" spans="2:21" s="136" customFormat="1" ht="29.25" thickBot="1">
      <c r="B50" s="872"/>
      <c r="C50" s="873" t="s">
        <v>232</v>
      </c>
      <c r="D50" s="873" t="s">
        <v>607</v>
      </c>
      <c r="E50" s="873" t="s">
        <v>102</v>
      </c>
      <c r="F50" s="873" t="s">
        <v>233</v>
      </c>
      <c r="G50" s="874" t="s">
        <v>109</v>
      </c>
      <c r="H50" s="62"/>
      <c r="I50" s="62"/>
      <c r="J50" s="62"/>
      <c r="K50" s="62"/>
      <c r="L50" s="62"/>
      <c r="M50" s="62"/>
      <c r="N50" s="62"/>
      <c r="O50" s="62"/>
      <c r="P50" s="62"/>
      <c r="Q50" s="62"/>
      <c r="R50" s="62"/>
      <c r="S50" s="62"/>
      <c r="T50" s="62"/>
      <c r="U50" s="62"/>
    </row>
    <row r="51" spans="2:21">
      <c r="B51" s="900" t="s">
        <v>244</v>
      </c>
      <c r="C51" s="901" t="s">
        <v>244</v>
      </c>
      <c r="D51" s="901"/>
      <c r="E51" s="901"/>
      <c r="F51" s="901"/>
      <c r="G51" s="902"/>
      <c r="H51" s="62"/>
      <c r="I51" s="62"/>
      <c r="J51" s="62"/>
      <c r="K51" s="62"/>
      <c r="L51" s="62"/>
      <c r="M51" s="62"/>
      <c r="N51" s="62"/>
      <c r="O51" s="62"/>
      <c r="P51" s="62"/>
      <c r="Q51" s="62"/>
      <c r="R51" s="62"/>
      <c r="S51" s="62"/>
      <c r="T51" s="62"/>
      <c r="U51" s="62"/>
    </row>
    <row r="52" spans="2:21" ht="15">
      <c r="B52" s="179" t="s">
        <v>217</v>
      </c>
      <c r="C52" s="601">
        <v>151000</v>
      </c>
      <c r="D52" s="478">
        <v>12500</v>
      </c>
      <c r="E52" s="478">
        <v>6000</v>
      </c>
      <c r="F52" s="478">
        <v>110000</v>
      </c>
      <c r="G52" s="479">
        <v>22500</v>
      </c>
      <c r="H52" s="62"/>
      <c r="I52" s="62"/>
      <c r="J52" s="62"/>
      <c r="K52" s="62"/>
      <c r="L52" s="62"/>
      <c r="M52" s="62"/>
      <c r="N52" s="62"/>
      <c r="O52" s="62"/>
      <c r="P52" s="62"/>
      <c r="Q52" s="62"/>
      <c r="R52" s="62"/>
      <c r="S52" s="62"/>
      <c r="T52" s="62"/>
      <c r="U52" s="62"/>
    </row>
    <row r="53" spans="2:7" s="92" customFormat="1">
      <c r="B53" s="979" t="s">
        <v>541</v>
      </c>
      <c r="C53" s="407">
        <v>0.74677242505633412</v>
      </c>
      <c r="D53" s="248">
        <v>0.8387543482775629</v>
      </c>
      <c r="E53" s="248">
        <v>0.571240954301455</v>
      </c>
      <c r="F53" s="248">
        <v>0.72545895977265329</v>
      </c>
      <c r="G53" s="249">
        <v>0.84747252903401138</v>
      </c>
    </row>
    <row r="54" spans="2:7" s="92" customFormat="1">
      <c r="B54" s="979" t="s">
        <v>542</v>
      </c>
      <c r="C54" s="407">
        <v>0.083986918750268355</v>
      </c>
      <c r="D54" s="248">
        <v>0.061979180187430233</v>
      </c>
      <c r="E54" s="248">
        <v>0.16602025837490794</v>
      </c>
      <c r="F54" s="248">
        <v>0.084344690462524671</v>
      </c>
      <c r="G54" s="249">
        <v>0.072372995904998808</v>
      </c>
    </row>
    <row r="55" spans="2:7" s="92" customFormat="1">
      <c r="B55" s="979" t="s">
        <v>524</v>
      </c>
      <c r="C55" s="407">
        <v>0.16924065619339768</v>
      </c>
      <c r="D55" s="248">
        <v>0.0992664715350069</v>
      </c>
      <c r="E55" s="248">
        <v>0.26274044975387723</v>
      </c>
      <c r="F55" s="248">
        <v>0.19019625890463868</v>
      </c>
      <c r="G55" s="249">
        <v>0.080154475060989855</v>
      </c>
    </row>
    <row r="56" spans="2:7" s="962" customFormat="1">
      <c r="B56" s="453" t="s">
        <v>541</v>
      </c>
      <c r="C56" s="386">
        <v>0.74677242505633412</v>
      </c>
      <c r="D56" s="386">
        <v>0.8387543482775629</v>
      </c>
      <c r="E56" s="386">
        <v>0.571240954301455</v>
      </c>
      <c r="F56" s="386">
        <v>0.72545895977265329</v>
      </c>
      <c r="G56" s="387">
        <v>0.84747252903401138</v>
      </c>
    </row>
    <row r="57" spans="1:7" s="962" customFormat="1">
      <c r="A57" s="963"/>
      <c r="B57" s="982" t="s">
        <v>543</v>
      </c>
      <c r="C57" s="1048">
        <v>0.25322757494366588</v>
      </c>
      <c r="D57" s="421">
        <v>0.1612456517224371</v>
      </c>
      <c r="E57" s="421">
        <v>0.42875904569854495</v>
      </c>
      <c r="F57" s="421">
        <v>0.27454104022734671</v>
      </c>
      <c r="G57" s="422">
        <v>0.15252747096598862</v>
      </c>
    </row>
    <row r="58" spans="2:7">
      <c r="B58" s="908" t="s">
        <v>245</v>
      </c>
      <c r="C58" s="984" t="s">
        <v>245</v>
      </c>
      <c r="D58" s="880"/>
      <c r="E58" s="880"/>
      <c r="F58" s="880"/>
      <c r="G58" s="910"/>
    </row>
    <row r="59" spans="2:21" ht="15">
      <c r="B59" s="145" t="s">
        <v>217</v>
      </c>
      <c r="C59" s="146">
        <v>132000</v>
      </c>
      <c r="D59" s="147">
        <v>10000</v>
      </c>
      <c r="E59" s="147">
        <v>4600</v>
      </c>
      <c r="F59" s="147">
        <v>99000</v>
      </c>
      <c r="G59" s="148">
        <v>18500</v>
      </c>
      <c r="H59" s="62"/>
      <c r="I59" s="62"/>
      <c r="J59" s="62"/>
      <c r="K59" s="62"/>
      <c r="L59" s="62"/>
      <c r="M59" s="62"/>
      <c r="N59" s="62"/>
      <c r="O59" s="62"/>
      <c r="P59" s="62"/>
      <c r="Q59" s="62"/>
      <c r="R59" s="62"/>
      <c r="S59" s="62"/>
      <c r="T59" s="62"/>
      <c r="U59" s="62"/>
    </row>
    <row r="60" spans="2:7" s="92" customFormat="1">
      <c r="B60" s="979" t="s">
        <v>541</v>
      </c>
      <c r="C60" s="407">
        <v>0.795279935384839</v>
      </c>
      <c r="D60" s="248">
        <v>0.89563357915675612</v>
      </c>
      <c r="E60" s="248">
        <v>0.68800637272543741</v>
      </c>
      <c r="F60" s="248">
        <v>0.77071093081953668</v>
      </c>
      <c r="G60" s="249">
        <v>0.90000574827483326</v>
      </c>
    </row>
    <row r="61" spans="2:7" s="92" customFormat="1">
      <c r="B61" s="979" t="s">
        <v>542</v>
      </c>
      <c r="C61" s="407">
        <v>0.039470919131911857</v>
      </c>
      <c r="D61" s="248">
        <v>0.028531393624138198</v>
      </c>
      <c r="E61" s="248">
        <v>0.092852189636859983</v>
      </c>
      <c r="F61" s="248">
        <v>0.039552194239565366</v>
      </c>
      <c r="G61" s="249">
        <v>0.031772631094882126</v>
      </c>
    </row>
    <row r="62" spans="2:7" s="92" customFormat="1">
      <c r="B62" s="979" t="s">
        <v>524</v>
      </c>
      <c r="C62" s="407">
        <v>0.16524914548324915</v>
      </c>
      <c r="D62" s="248">
        <v>0.07583502721910565</v>
      </c>
      <c r="E62" s="248">
        <v>0.21914143763770266</v>
      </c>
      <c r="F62" s="248">
        <v>0.18973697564744493</v>
      </c>
      <c r="G62" s="249">
        <v>0.068221073175538632</v>
      </c>
    </row>
    <row r="63" spans="2:7" s="962" customFormat="1">
      <c r="B63" s="453" t="s">
        <v>541</v>
      </c>
      <c r="C63" s="386">
        <v>0.795279935384839</v>
      </c>
      <c r="D63" s="386">
        <v>0.89563357915675612</v>
      </c>
      <c r="E63" s="386">
        <v>0.68800637272543741</v>
      </c>
      <c r="F63" s="386">
        <v>0.77071093081953668</v>
      </c>
      <c r="G63" s="387">
        <v>0.90000574827483326</v>
      </c>
    </row>
    <row r="64" spans="1:7" s="962" customFormat="1">
      <c r="A64" s="963"/>
      <c r="B64" s="982" t="s">
        <v>543</v>
      </c>
      <c r="C64" s="1048">
        <v>0.204720064615161</v>
      </c>
      <c r="D64" s="421">
        <v>0.10436642084324388</v>
      </c>
      <c r="E64" s="421">
        <v>0.31199362727456259</v>
      </c>
      <c r="F64" s="421">
        <v>0.22928906918046332</v>
      </c>
      <c r="G64" s="422">
        <v>0.099994251725166738</v>
      </c>
    </row>
    <row r="65" spans="2:7">
      <c r="B65" s="908" t="s">
        <v>246</v>
      </c>
      <c r="C65" s="984" t="s">
        <v>246</v>
      </c>
      <c r="D65" s="880"/>
      <c r="E65" s="880"/>
      <c r="F65" s="880"/>
      <c r="G65" s="910"/>
    </row>
    <row r="66" spans="2:21" ht="15">
      <c r="B66" s="145" t="s">
        <v>217</v>
      </c>
      <c r="C66" s="146">
        <v>188000</v>
      </c>
      <c r="D66" s="147">
        <v>16000</v>
      </c>
      <c r="E66" s="147">
        <v>7900</v>
      </c>
      <c r="F66" s="147">
        <v>142000</v>
      </c>
      <c r="G66" s="148">
        <v>22500</v>
      </c>
      <c r="H66" s="62"/>
      <c r="I66" s="62"/>
      <c r="J66" s="62"/>
      <c r="K66" s="62"/>
      <c r="L66" s="62"/>
      <c r="M66" s="62"/>
      <c r="N66" s="62"/>
      <c r="O66" s="62"/>
      <c r="P66" s="62"/>
      <c r="Q66" s="62"/>
      <c r="R66" s="62"/>
      <c r="S66" s="62"/>
      <c r="T66" s="62"/>
      <c r="U66" s="62"/>
    </row>
    <row r="67" spans="2:7" s="92" customFormat="1">
      <c r="B67" s="979" t="s">
        <v>541</v>
      </c>
      <c r="C67" s="407">
        <v>0.38415347534770566</v>
      </c>
      <c r="D67" s="248">
        <v>0.5891503812100034</v>
      </c>
      <c r="E67" s="248">
        <v>0.33607143127694017</v>
      </c>
      <c r="F67" s="248">
        <v>0.335959783702049</v>
      </c>
      <c r="G67" s="249">
        <v>0.56353533456365057</v>
      </c>
    </row>
    <row r="68" spans="2:7" s="92" customFormat="1">
      <c r="B68" s="979" t="s">
        <v>542</v>
      </c>
      <c r="C68" s="407">
        <v>0.087120478504620513</v>
      </c>
      <c r="D68" s="248">
        <v>0.0708312984420113</v>
      </c>
      <c r="E68" s="248">
        <v>0.13803069060166609</v>
      </c>
      <c r="F68" s="248">
        <v>0.081488560998560611</v>
      </c>
      <c r="G68" s="249">
        <v>0.11653079237119658</v>
      </c>
    </row>
    <row r="69" spans="2:7" s="92" customFormat="1">
      <c r="B69" s="979" t="s">
        <v>524</v>
      </c>
      <c r="C69" s="407">
        <v>0.52872604614767382</v>
      </c>
      <c r="D69" s="248">
        <v>0.34001768773928426</v>
      </c>
      <c r="E69" s="248">
        <v>0.52589787812139377</v>
      </c>
      <c r="F69" s="248">
        <v>0.58255172553785628</v>
      </c>
      <c r="G69" s="249">
        <v>0.31993387306515286</v>
      </c>
    </row>
    <row r="70" spans="2:7" s="962" customFormat="1">
      <c r="B70" s="980" t="s">
        <v>541</v>
      </c>
      <c r="C70" s="399">
        <v>0.38415347534770566</v>
      </c>
      <c r="D70" s="386">
        <v>0.5891503812100034</v>
      </c>
      <c r="E70" s="386">
        <v>0.33607143127694017</v>
      </c>
      <c r="F70" s="386">
        <v>0.335959783702049</v>
      </c>
      <c r="G70" s="387">
        <v>0.56353533456365057</v>
      </c>
    </row>
    <row r="71" spans="1:7" s="962" customFormat="1">
      <c r="A71" s="963"/>
      <c r="B71" s="982" t="s">
        <v>543</v>
      </c>
      <c r="C71" s="1048">
        <v>0.61584652465229439</v>
      </c>
      <c r="D71" s="421">
        <v>0.4108496187899966</v>
      </c>
      <c r="E71" s="421">
        <v>0.66392856872305983</v>
      </c>
      <c r="F71" s="421">
        <v>0.66404021629795107</v>
      </c>
      <c r="G71" s="422">
        <v>0.43646466543634943</v>
      </c>
    </row>
    <row r="72" spans="2:7">
      <c r="B72" s="908" t="s">
        <v>247</v>
      </c>
      <c r="C72" s="984" t="s">
        <v>247</v>
      </c>
      <c r="D72" s="880"/>
      <c r="E72" s="880"/>
      <c r="F72" s="880"/>
      <c r="G72" s="910"/>
    </row>
    <row r="73" spans="2:21" ht="15">
      <c r="B73" s="145" t="s">
        <v>217</v>
      </c>
      <c r="C73" s="146">
        <v>71000</v>
      </c>
      <c r="D73" s="147">
        <v>5400</v>
      </c>
      <c r="E73" s="147">
        <v>3400</v>
      </c>
      <c r="F73" s="147">
        <v>52000</v>
      </c>
      <c r="G73" s="148">
        <v>11000</v>
      </c>
      <c r="H73" s="62"/>
      <c r="I73" s="62"/>
      <c r="J73" s="62"/>
      <c r="K73" s="62"/>
      <c r="L73" s="62"/>
      <c r="M73" s="62"/>
      <c r="N73" s="62"/>
      <c r="O73" s="62"/>
      <c r="P73" s="62"/>
      <c r="Q73" s="62"/>
      <c r="R73" s="62"/>
      <c r="S73" s="62"/>
      <c r="T73" s="62"/>
      <c r="U73" s="62"/>
    </row>
    <row r="74" spans="2:7" s="92" customFormat="1">
      <c r="B74" s="979" t="s">
        <v>541</v>
      </c>
      <c r="C74" s="407">
        <v>0.93388648470058755</v>
      </c>
      <c r="D74" s="248">
        <v>0.97455844738906006</v>
      </c>
      <c r="E74" s="248">
        <v>0.85911660724674443</v>
      </c>
      <c r="F74" s="248">
        <v>0.926986872812643</v>
      </c>
      <c r="G74" s="249">
        <v>0.96907925143334173</v>
      </c>
    </row>
    <row r="75" spans="2:7" s="92" customFormat="1">
      <c r="B75" s="979" t="s">
        <v>542</v>
      </c>
      <c r="C75" s="407">
        <v>0.016132664568313373</v>
      </c>
      <c r="D75" s="248">
        <v>0.010894208074158111</v>
      </c>
      <c r="E75" s="248">
        <v>0.036183003416023991</v>
      </c>
      <c r="F75" s="248">
        <v>0.016251050714485852</v>
      </c>
      <c r="G75" s="249">
        <v>0.01204287498654617</v>
      </c>
    </row>
    <row r="76" spans="2:7" s="92" customFormat="1">
      <c r="B76" s="979" t="s">
        <v>524</v>
      </c>
      <c r="C76" s="407">
        <v>0.049980850731099223</v>
      </c>
      <c r="D76" s="248">
        <v>0.014547344536781925</v>
      </c>
      <c r="E76" s="248">
        <v>0.10470038933723168</v>
      </c>
      <c r="F76" s="248">
        <v>0.056762076472871119</v>
      </c>
      <c r="G76" s="249">
        <v>0.018876969120856561</v>
      </c>
    </row>
    <row r="77" spans="2:7" s="962" customFormat="1">
      <c r="B77" s="980" t="s">
        <v>541</v>
      </c>
      <c r="C77" s="399">
        <v>0.93388648470058755</v>
      </c>
      <c r="D77" s="386">
        <v>0.97455844738906006</v>
      </c>
      <c r="E77" s="386">
        <v>0.85911660724674443</v>
      </c>
      <c r="F77" s="386">
        <v>0.926986872812643</v>
      </c>
      <c r="G77" s="387">
        <v>0.96907925143334173</v>
      </c>
    </row>
    <row r="78" spans="1:7" s="962" customFormat="1">
      <c r="A78" s="963"/>
      <c r="B78" s="982" t="s">
        <v>543</v>
      </c>
      <c r="C78" s="1048">
        <v>0.066113515299412451</v>
      </c>
      <c r="D78" s="421">
        <v>0.025441552610939944</v>
      </c>
      <c r="E78" s="421">
        <v>0.14088339275325557</v>
      </c>
      <c r="F78" s="421">
        <v>0.073013127187356974</v>
      </c>
      <c r="G78" s="422">
        <v>0.030920748566658274</v>
      </c>
    </row>
    <row r="79" spans="2:7">
      <c r="B79" s="908" t="s">
        <v>248</v>
      </c>
      <c r="C79" s="984" t="s">
        <v>248</v>
      </c>
      <c r="D79" s="880"/>
      <c r="E79" s="880"/>
      <c r="F79" s="880"/>
      <c r="G79" s="910"/>
    </row>
    <row r="80" spans="2:21" ht="15">
      <c r="B80" s="145" t="s">
        <v>217</v>
      </c>
      <c r="C80" s="146">
        <v>191000</v>
      </c>
      <c r="D80" s="147">
        <v>14500</v>
      </c>
      <c r="E80" s="147">
        <v>8000</v>
      </c>
      <c r="F80" s="147">
        <v>141000</v>
      </c>
      <c r="G80" s="148">
        <v>27000</v>
      </c>
      <c r="H80" s="62"/>
      <c r="I80" s="62"/>
      <c r="J80" s="62"/>
      <c r="K80" s="62"/>
      <c r="L80" s="62"/>
      <c r="M80" s="62"/>
      <c r="N80" s="62"/>
      <c r="O80" s="62"/>
      <c r="P80" s="62"/>
      <c r="Q80" s="62"/>
      <c r="R80" s="62"/>
      <c r="S80" s="62"/>
      <c r="T80" s="62"/>
      <c r="U80" s="62"/>
    </row>
    <row r="81" spans="2:7" s="92" customFormat="1">
      <c r="B81" s="979" t="s">
        <v>541</v>
      </c>
      <c r="C81" s="407">
        <v>0.88083843343071733</v>
      </c>
      <c r="D81" s="248">
        <v>0.94359444298877981</v>
      </c>
      <c r="E81" s="248">
        <v>0.78318030858083543</v>
      </c>
      <c r="F81" s="248">
        <v>0.87001819062784724</v>
      </c>
      <c r="G81" s="249">
        <v>0.9326633564926754</v>
      </c>
    </row>
    <row r="82" spans="2:7" s="92" customFormat="1">
      <c r="B82" s="979" t="s">
        <v>542</v>
      </c>
      <c r="C82" s="407">
        <v>0.02965272922070156</v>
      </c>
      <c r="D82" s="248">
        <v>0.020542476675450956</v>
      </c>
      <c r="E82" s="248">
        <v>0.055063930664861434</v>
      </c>
      <c r="F82" s="248">
        <v>0.028753756287184826</v>
      </c>
      <c r="G82" s="249">
        <v>0.031747386641262032</v>
      </c>
    </row>
    <row r="83" spans="2:7" s="92" customFormat="1">
      <c r="B83" s="979" t="s">
        <v>524</v>
      </c>
      <c r="C83" s="407">
        <v>0.089508837348581172</v>
      </c>
      <c r="D83" s="248">
        <v>0.035863080335769251</v>
      </c>
      <c r="E83" s="248">
        <v>0.16175700976602261</v>
      </c>
      <c r="F83" s="248">
        <v>0.10122805308496791</v>
      </c>
      <c r="G83" s="249">
        <v>0.035588885742586535</v>
      </c>
    </row>
    <row r="84" spans="2:7" s="962" customFormat="1">
      <c r="B84" s="980" t="s">
        <v>541</v>
      </c>
      <c r="C84" s="399">
        <v>0.88083843343071733</v>
      </c>
      <c r="D84" s="386">
        <v>0.94359444298877981</v>
      </c>
      <c r="E84" s="386">
        <v>0.78318030858083543</v>
      </c>
      <c r="F84" s="386">
        <v>0.87001819062784724</v>
      </c>
      <c r="G84" s="387">
        <v>0.9326633564926754</v>
      </c>
    </row>
    <row r="85" spans="1:7" s="962" customFormat="1">
      <c r="A85" s="963"/>
      <c r="B85" s="982" t="s">
        <v>543</v>
      </c>
      <c r="C85" s="1048">
        <v>0.11916156656928267</v>
      </c>
      <c r="D85" s="421">
        <v>0.056405557011220187</v>
      </c>
      <c r="E85" s="421">
        <v>0.21681969141916457</v>
      </c>
      <c r="F85" s="421">
        <v>0.12998180937215276</v>
      </c>
      <c r="G85" s="422">
        <v>0.0673366435073246</v>
      </c>
    </row>
    <row r="86" spans="2:7" ht="15" customHeight="1">
      <c r="B86" s="908" t="s">
        <v>249</v>
      </c>
      <c r="C86" s="984" t="s">
        <v>249</v>
      </c>
      <c r="D86" s="880"/>
      <c r="E86" s="880"/>
      <c r="F86" s="880"/>
      <c r="G86" s="910"/>
    </row>
    <row r="87" spans="2:21" ht="15">
      <c r="B87" s="145" t="s">
        <v>217</v>
      </c>
      <c r="C87" s="146">
        <v>227000</v>
      </c>
      <c r="D87" s="147">
        <v>19000</v>
      </c>
      <c r="E87" s="147">
        <v>10500</v>
      </c>
      <c r="F87" s="147">
        <v>162000</v>
      </c>
      <c r="G87" s="148">
        <v>35000</v>
      </c>
      <c r="H87" s="62"/>
      <c r="I87" s="62"/>
      <c r="J87" s="62"/>
      <c r="K87" s="62"/>
      <c r="L87" s="62"/>
      <c r="M87" s="62"/>
      <c r="N87" s="62"/>
      <c r="O87" s="62"/>
      <c r="P87" s="62"/>
      <c r="Q87" s="62"/>
      <c r="R87" s="62"/>
      <c r="S87" s="62"/>
      <c r="T87" s="62"/>
      <c r="U87" s="62"/>
    </row>
    <row r="88" spans="2:7" s="92" customFormat="1">
      <c r="B88" s="979" t="s">
        <v>541</v>
      </c>
      <c r="C88" s="407">
        <v>0.70488862627496929</v>
      </c>
      <c r="D88" s="248">
        <v>0.82832568891652336</v>
      </c>
      <c r="E88" s="248">
        <v>0.47371634149873504</v>
      </c>
      <c r="F88" s="248">
        <v>0.68481901959489</v>
      </c>
      <c r="G88" s="249">
        <v>0.80097152644894043</v>
      </c>
    </row>
    <row r="89" spans="2:7" s="92" customFormat="1">
      <c r="B89" s="979" t="s">
        <v>542</v>
      </c>
      <c r="C89" s="407">
        <v>0.0935238913836036</v>
      </c>
      <c r="D89" s="248">
        <v>0.073215727998101054</v>
      </c>
      <c r="E89" s="248">
        <v>0.16359292817721394</v>
      </c>
      <c r="F89" s="248">
        <v>0.092557101456806179</v>
      </c>
      <c r="G89" s="249">
        <v>0.087889173170504473</v>
      </c>
    </row>
    <row r="90" spans="2:7" s="92" customFormat="1">
      <c r="B90" s="979" t="s">
        <v>524</v>
      </c>
      <c r="C90" s="407">
        <v>0.20158743827211634</v>
      </c>
      <c r="D90" s="248">
        <v>0.098458583085375542</v>
      </c>
      <c r="E90" s="248">
        <v>0.36269073032405108</v>
      </c>
      <c r="F90" s="248">
        <v>0.22262387894830393</v>
      </c>
      <c r="G90" s="249">
        <v>0.11113930038055514</v>
      </c>
    </row>
    <row r="91" spans="2:7" s="962" customFormat="1">
      <c r="B91" s="980" t="s">
        <v>541</v>
      </c>
      <c r="C91" s="399">
        <v>0.70488862627496929</v>
      </c>
      <c r="D91" s="386">
        <v>0.82832568891652336</v>
      </c>
      <c r="E91" s="386">
        <v>0.47371634149873504</v>
      </c>
      <c r="F91" s="386">
        <v>0.68481901959489</v>
      </c>
      <c r="G91" s="387">
        <v>0.80097152644894043</v>
      </c>
    </row>
    <row r="92" spans="1:7" s="962" customFormat="1">
      <c r="A92" s="963"/>
      <c r="B92" s="982" t="s">
        <v>543</v>
      </c>
      <c r="C92" s="1048">
        <v>0.29511137372503071</v>
      </c>
      <c r="D92" s="421">
        <v>0.17167431108347664</v>
      </c>
      <c r="E92" s="421">
        <v>0.52628365850126491</v>
      </c>
      <c r="F92" s="421">
        <v>0.31518098040511</v>
      </c>
      <c r="G92" s="422">
        <v>0.19902847355105957</v>
      </c>
    </row>
    <row r="93" spans="2:7">
      <c r="B93" s="908" t="s">
        <v>250</v>
      </c>
      <c r="C93" s="984" t="s">
        <v>250</v>
      </c>
      <c r="D93" s="880"/>
      <c r="E93" s="880"/>
      <c r="F93" s="880"/>
      <c r="G93" s="910"/>
    </row>
    <row r="94" spans="2:19" ht="15">
      <c r="B94" s="145" t="s">
        <v>217</v>
      </c>
      <c r="C94" s="146">
        <v>149000</v>
      </c>
      <c r="D94" s="147">
        <v>12500</v>
      </c>
      <c r="E94" s="147">
        <v>6300</v>
      </c>
      <c r="F94" s="147">
        <v>107000</v>
      </c>
      <c r="G94" s="148">
        <v>23000</v>
      </c>
      <c r="H94" s="62"/>
      <c r="I94" s="62"/>
      <c r="J94" s="62"/>
      <c r="K94" s="62"/>
      <c r="L94" s="62"/>
      <c r="M94" s="62"/>
      <c r="N94" s="62"/>
      <c r="O94" s="62"/>
      <c r="P94" s="62"/>
      <c r="Q94" s="62"/>
      <c r="R94" s="62"/>
      <c r="S94" s="62"/>
    </row>
    <row r="95" spans="2:7" s="92" customFormat="1">
      <c r="B95" s="979" t="s">
        <v>541</v>
      </c>
      <c r="C95" s="407">
        <v>0.81374985790110776</v>
      </c>
      <c r="D95" s="248">
        <v>0.90942656191363935</v>
      </c>
      <c r="E95" s="248">
        <v>0.63323151799420629</v>
      </c>
      <c r="F95" s="248">
        <v>0.79824304206058738</v>
      </c>
      <c r="G95" s="249">
        <v>0.88465128660546943</v>
      </c>
    </row>
    <row r="96" spans="2:7" s="92" customFormat="1">
      <c r="B96" s="979" t="s">
        <v>542</v>
      </c>
      <c r="C96" s="407">
        <v>0.066703468098781915</v>
      </c>
      <c r="D96" s="248">
        <v>0.042768772622174885</v>
      </c>
      <c r="E96" s="248">
        <v>0.10087599017781435</v>
      </c>
      <c r="F96" s="248">
        <v>0.069901938357634211</v>
      </c>
      <c r="G96" s="249">
        <v>0.05519802574301929</v>
      </c>
    </row>
    <row r="97" spans="2:7" s="92" customFormat="1">
      <c r="B97" s="979" t="s">
        <v>524</v>
      </c>
      <c r="C97" s="407">
        <v>0.11954667400011032</v>
      </c>
      <c r="D97" s="248">
        <v>0.047804665464185846</v>
      </c>
      <c r="E97" s="248">
        <v>0.26589249182797936</v>
      </c>
      <c r="F97" s="248">
        <v>0.1318550195817785</v>
      </c>
      <c r="G97" s="249">
        <v>0.060150687651511346</v>
      </c>
    </row>
    <row r="98" spans="2:7" s="962" customFormat="1">
      <c r="B98" s="980" t="s">
        <v>541</v>
      </c>
      <c r="C98" s="399">
        <v>0.81374985790110776</v>
      </c>
      <c r="D98" s="386">
        <v>0.90942656191363935</v>
      </c>
      <c r="E98" s="386">
        <v>0.63323151799420629</v>
      </c>
      <c r="F98" s="386">
        <v>0.79824304206058738</v>
      </c>
      <c r="G98" s="387">
        <v>0.88465128660546943</v>
      </c>
    </row>
    <row r="99" spans="1:7" s="962" customFormat="1">
      <c r="A99" s="963"/>
      <c r="B99" s="982" t="s">
        <v>543</v>
      </c>
      <c r="C99" s="1048">
        <v>0.18625014209889224</v>
      </c>
      <c r="D99" s="421">
        <v>0.090573438086360647</v>
      </c>
      <c r="E99" s="421">
        <v>0.36676848200579371</v>
      </c>
      <c r="F99" s="421">
        <v>0.20175695793941262</v>
      </c>
      <c r="G99" s="422">
        <v>0.11534871339453057</v>
      </c>
    </row>
    <row r="100" spans="2:7">
      <c r="B100" s="908" t="s">
        <v>251</v>
      </c>
      <c r="C100" s="984" t="s">
        <v>251</v>
      </c>
      <c r="D100" s="880"/>
      <c r="E100" s="880"/>
      <c r="F100" s="880"/>
      <c r="G100" s="910"/>
    </row>
    <row r="101" spans="2:19" ht="15">
      <c r="B101" s="145" t="s">
        <v>217</v>
      </c>
      <c r="C101" s="146">
        <v>148000</v>
      </c>
      <c r="D101" s="147">
        <v>11500</v>
      </c>
      <c r="E101" s="147">
        <v>6100</v>
      </c>
      <c r="F101" s="147">
        <v>109000</v>
      </c>
      <c r="G101" s="148">
        <v>22000</v>
      </c>
      <c r="H101" s="62"/>
      <c r="I101" s="62"/>
      <c r="J101" s="62"/>
      <c r="K101" s="62"/>
      <c r="L101" s="62"/>
      <c r="M101" s="62"/>
      <c r="N101" s="62"/>
      <c r="O101" s="62"/>
      <c r="P101" s="62"/>
      <c r="Q101" s="62"/>
      <c r="R101" s="62"/>
      <c r="S101" s="62"/>
    </row>
    <row r="102" spans="2:7" s="92" customFormat="1">
      <c r="B102" s="979" t="s">
        <v>541</v>
      </c>
      <c r="C102" s="407">
        <v>0.78940375535376506</v>
      </c>
      <c r="D102" s="248">
        <v>0.89240982874471642</v>
      </c>
      <c r="E102" s="248">
        <v>0.66561389851052188</v>
      </c>
      <c r="F102" s="248">
        <v>0.76356144009977078</v>
      </c>
      <c r="G102" s="249">
        <v>0.89850555686272893</v>
      </c>
    </row>
    <row r="103" spans="2:7" s="92" customFormat="1">
      <c r="B103" s="979" t="s">
        <v>542</v>
      </c>
      <c r="C103" s="407">
        <v>0.033461786181774845</v>
      </c>
      <c r="D103" s="248">
        <v>0.020798498963190672</v>
      </c>
      <c r="E103" s="248">
        <v>0.06675962560213905</v>
      </c>
      <c r="F103" s="248">
        <v>0.033554306666753568</v>
      </c>
      <c r="G103" s="249">
        <v>0.030411732087253129</v>
      </c>
    </row>
    <row r="104" spans="2:7" s="92" customFormat="1">
      <c r="B104" s="979" t="s">
        <v>524</v>
      </c>
      <c r="C104" s="407">
        <v>0.1771343910716992</v>
      </c>
      <c r="D104" s="248">
        <v>0.0867916722920929</v>
      </c>
      <c r="E104" s="248">
        <v>0.267626475887339</v>
      </c>
      <c r="F104" s="248">
        <v>0.20288416143791504</v>
      </c>
      <c r="G104" s="249">
        <v>0.071083169707335345</v>
      </c>
    </row>
    <row r="105" spans="2:7" s="962" customFormat="1">
      <c r="B105" s="980" t="s">
        <v>541</v>
      </c>
      <c r="C105" s="399">
        <v>0.78940375535376506</v>
      </c>
      <c r="D105" s="386">
        <v>0.89240982874471642</v>
      </c>
      <c r="E105" s="386">
        <v>0.66561389851052188</v>
      </c>
      <c r="F105" s="386">
        <v>0.76356144009977078</v>
      </c>
      <c r="G105" s="387">
        <v>0.89850555686272893</v>
      </c>
    </row>
    <row r="106" spans="1:7" s="962" customFormat="1">
      <c r="A106" s="963"/>
      <c r="B106" s="982" t="s">
        <v>543</v>
      </c>
      <c r="C106" s="1048">
        <v>0.21059624464623494</v>
      </c>
      <c r="D106" s="421">
        <v>0.10759017125528358</v>
      </c>
      <c r="E106" s="421">
        <v>0.33438610148947812</v>
      </c>
      <c r="F106" s="421">
        <v>0.23643855990022922</v>
      </c>
      <c r="G106" s="422">
        <v>0.10149444313727107</v>
      </c>
    </row>
    <row r="107" spans="2:7">
      <c r="B107" s="908" t="s">
        <v>259</v>
      </c>
      <c r="C107" s="984" t="s">
        <v>259</v>
      </c>
      <c r="D107" s="880"/>
      <c r="E107" s="880"/>
      <c r="F107" s="880"/>
      <c r="G107" s="910"/>
    </row>
    <row r="108" spans="2:19" ht="15">
      <c r="B108" s="145" t="s">
        <v>217</v>
      </c>
      <c r="C108" s="146">
        <v>136000</v>
      </c>
      <c r="D108" s="147">
        <v>11500</v>
      </c>
      <c r="E108" s="147">
        <v>5400</v>
      </c>
      <c r="F108" s="147">
        <v>99000</v>
      </c>
      <c r="G108" s="148">
        <v>20000</v>
      </c>
      <c r="H108" s="62"/>
      <c r="I108" s="62"/>
      <c r="J108" s="62"/>
      <c r="K108" s="62"/>
      <c r="L108" s="62"/>
      <c r="M108" s="62"/>
      <c r="N108" s="62"/>
      <c r="O108" s="62"/>
      <c r="P108" s="62"/>
      <c r="Q108" s="62"/>
      <c r="R108" s="62"/>
      <c r="S108" s="62"/>
    </row>
    <row r="109" spans="2:7" s="92" customFormat="1">
      <c r="B109" s="979" t="s">
        <v>541</v>
      </c>
      <c r="C109" s="407">
        <v>0.881103928086587</v>
      </c>
      <c r="D109" s="248">
        <v>0.9394598087611381</v>
      </c>
      <c r="E109" s="248">
        <v>0.75374073087051074</v>
      </c>
      <c r="F109" s="248">
        <v>0.87081993157698956</v>
      </c>
      <c r="G109" s="249">
        <v>0.933240205282263</v>
      </c>
    </row>
    <row r="110" spans="2:7" s="92" customFormat="1">
      <c r="B110" s="979" t="s">
        <v>542</v>
      </c>
      <c r="C110" s="407">
        <v>0.026628214339725675</v>
      </c>
      <c r="D110" s="248">
        <v>0.016685198929090546</v>
      </c>
      <c r="E110" s="248">
        <v>0.050753550642665853</v>
      </c>
      <c r="F110" s="248">
        <v>0.025807339534580056</v>
      </c>
      <c r="G110" s="249">
        <v>0.029880585805482536</v>
      </c>
    </row>
    <row r="111" spans="2:7" s="92" customFormat="1">
      <c r="B111" s="979" t="s">
        <v>524</v>
      </c>
      <c r="C111" s="407">
        <v>0.0922678575736873</v>
      </c>
      <c r="D111" s="248">
        <v>0.043854111917257188</v>
      </c>
      <c r="E111" s="248">
        <v>0.19550758209667288</v>
      </c>
      <c r="F111" s="248">
        <v>0.10337272888843034</v>
      </c>
      <c r="G111" s="249">
        <v>0.036879208912254352</v>
      </c>
    </row>
    <row r="112" spans="2:7" s="962" customFormat="1">
      <c r="B112" s="980" t="s">
        <v>541</v>
      </c>
      <c r="C112" s="399">
        <v>0.881103928086587</v>
      </c>
      <c r="D112" s="386">
        <v>0.9394598087611381</v>
      </c>
      <c r="E112" s="386">
        <v>0.75374073087051074</v>
      </c>
      <c r="F112" s="386">
        <v>0.87081993157698956</v>
      </c>
      <c r="G112" s="387">
        <v>0.933240205282263</v>
      </c>
    </row>
    <row r="113" spans="1:7" s="962" customFormat="1" ht="15" thickBot="1">
      <c r="A113" s="963"/>
      <c r="B113" s="985" t="s">
        <v>543</v>
      </c>
      <c r="C113" s="986">
        <v>0.118896071913413</v>
      </c>
      <c r="D113" s="425">
        <v>0.060540191238861896</v>
      </c>
      <c r="E113" s="425">
        <v>0.24625926912948926</v>
      </c>
      <c r="F113" s="425">
        <v>0.12918006842301044</v>
      </c>
      <c r="G113" s="426">
        <v>0.066759794717736964</v>
      </c>
    </row>
    <row r="114" spans="3:7">
      <c r="C114" s="157"/>
      <c r="D114" s="157"/>
      <c r="E114" s="157"/>
      <c r="F114" s="157"/>
      <c r="G114" s="157"/>
    </row>
    <row r="115" spans="20:20">
      <c r="T115" s="962"/>
    </row>
    <row r="117" spans="20:20">
      <c r="T117" s="962"/>
    </row>
    <row r="119" spans="20:20">
      <c r="T119" s="962"/>
    </row>
    <row r="121" spans="20:20">
      <c r="T121" s="962"/>
    </row>
    <row r="123" spans="20:20">
      <c r="T123" s="962"/>
    </row>
    <row r="125" spans="20:20">
      <c r="T125" s="962"/>
    </row>
    <row r="127" spans="20:20">
      <c r="T127" s="962"/>
    </row>
    <row r="129" spans="20:20">
      <c r="T129" s="962"/>
    </row>
    <row r="131" spans="20:20">
      <c r="T131" s="962"/>
    </row>
    <row r="133" spans="20:20">
      <c r="T133" s="962"/>
    </row>
    <row r="135" spans="20:20">
      <c r="T135" s="962"/>
    </row>
    <row r="137" spans="9:20">
      <c r="I137" s="962"/>
      <c r="J137" s="962"/>
      <c r="K137" s="962"/>
      <c r="L137" s="1049"/>
      <c r="M137" s="1049"/>
      <c r="N137" s="962"/>
      <c r="O137" s="962"/>
      <c r="P137" s="962"/>
      <c r="Q137" s="962"/>
      <c r="R137" s="962"/>
      <c r="S137" s="962"/>
      <c r="T137" s="962"/>
    </row>
    <row r="139" spans="9:20">
      <c r="I139" s="962"/>
      <c r="J139" s="962"/>
      <c r="K139" s="962"/>
      <c r="L139" s="962"/>
      <c r="M139" s="962"/>
      <c r="N139" s="962"/>
      <c r="O139" s="962"/>
      <c r="P139" s="962"/>
      <c r="Q139" s="962"/>
      <c r="R139" s="962"/>
      <c r="S139" s="962"/>
      <c r="T139" s="962"/>
    </row>
    <row r="141" spans="9:20">
      <c r="I141" s="962"/>
      <c r="J141" s="962"/>
      <c r="K141" s="962"/>
      <c r="L141" s="962"/>
      <c r="M141" s="962"/>
      <c r="N141" s="962"/>
      <c r="O141" s="962"/>
      <c r="P141" s="962"/>
      <c r="Q141" s="962"/>
      <c r="R141" s="962"/>
      <c r="S141" s="962"/>
      <c r="T141" s="962"/>
    </row>
    <row r="143" spans="9:20">
      <c r="I143" s="962"/>
      <c r="J143" s="962"/>
      <c r="K143" s="962"/>
      <c r="L143" s="962"/>
      <c r="M143" s="962"/>
      <c r="N143" s="962"/>
      <c r="O143" s="962"/>
      <c r="P143" s="962"/>
      <c r="Q143" s="962"/>
      <c r="R143" s="962"/>
      <c r="S143" s="962"/>
      <c r="T143" s="962"/>
    </row>
    <row r="145" spans="9:20">
      <c r="I145" s="962"/>
      <c r="J145" s="962"/>
      <c r="K145" s="962"/>
      <c r="L145" s="962"/>
      <c r="M145" s="962"/>
      <c r="N145" s="962"/>
      <c r="O145" s="962"/>
      <c r="P145" s="962"/>
      <c r="Q145" s="962"/>
      <c r="R145" s="962"/>
      <c r="S145" s="962"/>
      <c r="T145" s="962"/>
    </row>
    <row r="147" spans="9:20">
      <c r="I147" s="962"/>
      <c r="J147" s="962"/>
      <c r="K147" s="962"/>
      <c r="L147" s="962"/>
      <c r="M147" s="962"/>
      <c r="N147" s="962"/>
      <c r="O147" s="962"/>
      <c r="P147" s="962"/>
      <c r="Q147" s="962"/>
      <c r="R147" s="962"/>
      <c r="S147" s="962"/>
      <c r="T147" s="962"/>
    </row>
    <row r="149" spans="9:20">
      <c r="I149" s="962"/>
      <c r="J149" s="962"/>
      <c r="K149" s="962"/>
      <c r="L149" s="962"/>
      <c r="M149" s="962"/>
      <c r="N149" s="962"/>
      <c r="O149" s="962"/>
      <c r="P149" s="962"/>
      <c r="Q149" s="962"/>
      <c r="R149" s="962"/>
      <c r="S149" s="962"/>
      <c r="T149" s="962"/>
    </row>
    <row r="151" spans="9:20" ht="15" customHeight="1">
      <c r="I151" s="962"/>
      <c r="J151" s="962"/>
      <c r="K151" s="962"/>
      <c r="L151" s="962"/>
      <c r="M151" s="962"/>
      <c r="N151" s="962"/>
      <c r="O151" s="962"/>
      <c r="P151" s="962"/>
      <c r="Q151" s="962"/>
      <c r="R151" s="962"/>
      <c r="S151" s="962"/>
      <c r="T151" s="962"/>
    </row>
    <row r="153" spans="9:20">
      <c r="I153" s="962"/>
      <c r="J153" s="962"/>
      <c r="K153" s="962"/>
      <c r="L153" s="962"/>
      <c r="M153" s="962"/>
      <c r="N153" s="962"/>
      <c r="O153" s="962"/>
      <c r="P153" s="962"/>
      <c r="Q153" s="962"/>
      <c r="R153" s="962"/>
      <c r="S153" s="962"/>
      <c r="T153" s="962"/>
    </row>
    <row r="155" spans="9:20">
      <c r="I155" s="962"/>
      <c r="J155" s="962"/>
      <c r="K155" s="962"/>
      <c r="L155" s="962"/>
      <c r="M155" s="962"/>
      <c r="N155" s="962"/>
      <c r="O155" s="962"/>
      <c r="P155" s="962"/>
      <c r="Q155" s="962"/>
      <c r="R155" s="962"/>
      <c r="S155" s="962"/>
      <c r="T155" s="962"/>
    </row>
    <row r="157" spans="9:20">
      <c r="I157" s="962"/>
      <c r="J157" s="962"/>
      <c r="K157" s="962"/>
      <c r="L157" s="962"/>
      <c r="M157" s="962"/>
      <c r="N157" s="962"/>
      <c r="O157" s="962"/>
      <c r="P157" s="962"/>
      <c r="Q157" s="962"/>
      <c r="R157" s="962"/>
      <c r="S157" s="962"/>
      <c r="T157" s="962"/>
    </row>
    <row r="159" spans="9:20">
      <c r="I159" s="962"/>
      <c r="J159" s="962"/>
      <c r="K159" s="962"/>
      <c r="L159" s="962"/>
      <c r="M159" s="962"/>
      <c r="N159" s="962"/>
      <c r="O159" s="962"/>
      <c r="P159" s="962"/>
      <c r="Q159" s="962"/>
      <c r="R159" s="962"/>
      <c r="S159" s="962"/>
      <c r="T159" s="962"/>
    </row>
    <row r="161" spans="9:20">
      <c r="I161" s="962"/>
      <c r="J161" s="962"/>
      <c r="K161" s="962"/>
      <c r="L161" s="962"/>
      <c r="M161" s="962"/>
      <c r="N161" s="962"/>
      <c r="O161" s="962"/>
      <c r="P161" s="962"/>
      <c r="Q161" s="962"/>
      <c r="R161" s="962"/>
      <c r="S161" s="962"/>
      <c r="T161" s="962"/>
    </row>
    <row r="163" spans="9:20">
      <c r="I163" s="962"/>
      <c r="J163" s="962"/>
      <c r="K163" s="962"/>
      <c r="L163" s="962"/>
      <c r="M163" s="962"/>
      <c r="N163" s="962"/>
      <c r="O163" s="962"/>
      <c r="P163" s="962"/>
      <c r="Q163" s="962"/>
      <c r="R163" s="962"/>
      <c r="S163" s="962"/>
      <c r="T163" s="962"/>
    </row>
    <row r="165" spans="9:20">
      <c r="I165" s="962"/>
      <c r="J165" s="962"/>
      <c r="K165" s="962"/>
      <c r="L165" s="962"/>
      <c r="M165" s="962"/>
      <c r="N165" s="962"/>
      <c r="O165" s="962"/>
      <c r="P165" s="962"/>
      <c r="Q165" s="962"/>
      <c r="R165" s="962"/>
      <c r="S165" s="962"/>
      <c r="T165" s="962"/>
    </row>
    <row r="167" spans="9:20">
      <c r="I167" s="962"/>
      <c r="J167" s="962"/>
      <c r="K167" s="962"/>
      <c r="L167" s="962"/>
      <c r="M167" s="962"/>
      <c r="N167" s="962"/>
      <c r="O167" s="962"/>
      <c r="P167" s="962"/>
      <c r="Q167" s="962"/>
      <c r="R167" s="962"/>
      <c r="S167" s="962"/>
      <c r="T167" s="962"/>
    </row>
    <row r="169" spans="9:20">
      <c r="I169" s="962"/>
      <c r="J169" s="962"/>
      <c r="K169" s="962"/>
      <c r="L169" s="962"/>
      <c r="M169" s="962"/>
      <c r="N169" s="962"/>
      <c r="O169" s="962"/>
      <c r="P169" s="962"/>
      <c r="Q169" s="962"/>
      <c r="R169" s="962"/>
      <c r="S169" s="962"/>
      <c r="T169" s="962"/>
    </row>
    <row r="171" spans="9:20">
      <c r="I171" s="962"/>
      <c r="J171" s="962"/>
      <c r="K171" s="962"/>
      <c r="L171" s="962"/>
      <c r="M171" s="962"/>
      <c r="N171" s="962"/>
      <c r="O171" s="962"/>
      <c r="P171" s="962"/>
      <c r="Q171" s="962"/>
      <c r="R171" s="962"/>
      <c r="S171" s="962"/>
      <c r="T171" s="962"/>
    </row>
    <row r="173" spans="9:20">
      <c r="I173" s="962"/>
      <c r="J173" s="962"/>
      <c r="K173" s="962"/>
      <c r="L173" s="962"/>
      <c r="M173" s="962"/>
      <c r="N173" s="962"/>
      <c r="O173" s="962"/>
      <c r="P173" s="962"/>
      <c r="Q173" s="962"/>
      <c r="R173" s="962"/>
      <c r="S173" s="962"/>
      <c r="T173" s="962"/>
    </row>
    <row r="175" spans="9:20">
      <c r="I175" s="962"/>
      <c r="J175" s="962"/>
      <c r="K175" s="962"/>
      <c r="L175" s="962"/>
      <c r="M175" s="962"/>
      <c r="N175" s="962"/>
      <c r="O175" s="962"/>
      <c r="P175" s="962"/>
      <c r="Q175" s="962"/>
      <c r="R175" s="962"/>
      <c r="S175" s="962"/>
      <c r="T175" s="962"/>
    </row>
    <row r="177" spans="9:20">
      <c r="I177" s="962"/>
      <c r="J177" s="962"/>
      <c r="K177" s="962"/>
      <c r="L177" s="962"/>
      <c r="M177" s="962"/>
      <c r="N177" s="962"/>
      <c r="O177" s="962"/>
      <c r="P177" s="962"/>
      <c r="Q177" s="962"/>
      <c r="R177" s="962"/>
      <c r="S177" s="962"/>
      <c r="T177" s="962"/>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T96"/>
  <sheetViews>
    <sheetView zoomScale="85" view="normal" workbookViewId="0">
      <selection pane="topLeft" activeCell="G18" sqref="G18"/>
    </sheetView>
  </sheetViews>
  <sheetFormatPr defaultColWidth="9.140625" defaultRowHeight="14.25"/>
  <cols>
    <col min="1" max="1" width="4.5703125" style="941" customWidth="1"/>
    <col min="2" max="2" width="35.5703125" style="941" customWidth="1"/>
    <col min="3" max="3" width="16.5703125" style="1053" customWidth="1"/>
    <col min="4" max="4" width="16.5703125" style="941" customWidth="1"/>
    <col min="5" max="5" width="16.5703125" style="1053" customWidth="1"/>
    <col min="6" max="6" width="16.5703125" style="941" customWidth="1"/>
    <col min="7" max="7" width="16.5703125" style="1053" customWidth="1"/>
    <col min="8" max="8" width="16.5703125" style="941" customWidth="1"/>
    <col min="9" max="9" width="16.5703125" style="1053" customWidth="1"/>
    <col min="10" max="20" width="16.5703125" style="941" customWidth="1"/>
    <col min="21" max="16384" width="9.140625" style="941" customWidth="1"/>
  </cols>
  <sheetData>
    <row r="1" s="862" customFormat="1"/>
    <row r="2" s="863" customFormat="1"/>
    <row r="3" s="864" customFormat="1"/>
    <row r="4" s="17" customFormat="1"/>
    <row r="5" spans="2:2" s="866" customFormat="1" ht="18">
      <c r="B5" s="865" t="s">
        <v>489</v>
      </c>
    </row>
    <row r="6" spans="2:2" s="866" customFormat="1" ht="15.75">
      <c r="B6" s="867" t="s">
        <v>562</v>
      </c>
    </row>
    <row r="7" spans="2:15" s="16" customFormat="1">
      <c r="B7" s="86"/>
      <c r="C7" s="86"/>
      <c r="D7" s="86"/>
      <c r="E7" s="86"/>
      <c r="F7" s="86"/>
      <c r="G7" s="86"/>
      <c r="H7" s="86"/>
      <c r="I7" s="86"/>
      <c r="J7" s="86"/>
      <c r="K7" s="86"/>
      <c r="L7" s="86"/>
      <c r="M7" s="86"/>
      <c r="N7" s="86"/>
      <c r="O7" s="86"/>
    </row>
    <row r="17" spans="2:10" ht="15">
      <c r="B17" s="1050" t="s">
        <v>544</v>
      </c>
      <c r="C17" s="941"/>
      <c r="D17" s="1050"/>
      <c r="E17" s="941"/>
      <c r="F17" s="1050"/>
      <c r="G17" s="941"/>
      <c r="H17" s="1050"/>
      <c r="I17" s="941"/>
      <c r="J17" s="1050"/>
    </row>
    <row r="18" spans="2:10">
      <c r="B18" s="380" t="s">
        <v>529</v>
      </c>
      <c r="C18" s="941"/>
      <c r="D18" s="91"/>
      <c r="E18" s="941"/>
      <c r="F18" s="91"/>
      <c r="G18" s="941"/>
      <c r="H18" s="91"/>
      <c r="I18" s="941"/>
      <c r="J18" s="91"/>
    </row>
    <row r="19" spans="3:10">
      <c r="C19" s="941"/>
      <c r="D19" s="1051"/>
      <c r="E19" s="1051"/>
      <c r="F19" s="1051"/>
      <c r="G19" s="1051"/>
      <c r="H19" s="1051"/>
      <c r="I19" s="1051"/>
      <c r="J19" s="1051"/>
    </row>
    <row r="20" spans="2:2" ht="15.75" thickBot="1">
      <c r="B20" s="1052" t="s">
        <v>258</v>
      </c>
    </row>
    <row r="21" spans="2:10" ht="15" thickBot="1">
      <c r="B21" s="913"/>
      <c r="C21" s="1054" t="s">
        <v>232</v>
      </c>
      <c r="D21" s="1055"/>
      <c r="E21" s="1056" t="s">
        <v>108</v>
      </c>
      <c r="F21" s="1057"/>
      <c r="G21" s="1056" t="s">
        <v>106</v>
      </c>
      <c r="H21" s="1057"/>
      <c r="I21" s="1054" t="s">
        <v>89</v>
      </c>
      <c r="J21" s="1058"/>
    </row>
    <row r="22" spans="2:10" ht="15">
      <c r="B22" s="919" t="s">
        <v>545</v>
      </c>
      <c r="C22" s="1059"/>
      <c r="D22" s="920">
        <v>51000</v>
      </c>
      <c r="E22" s="1059"/>
      <c r="F22" s="1060">
        <v>600</v>
      </c>
      <c r="G22" s="1059"/>
      <c r="H22" s="1060">
        <v>2800</v>
      </c>
      <c r="I22" s="1061"/>
      <c r="J22" s="1062">
        <v>35000</v>
      </c>
    </row>
    <row r="23" spans="2:10">
      <c r="B23" s="1063">
        <v>1</v>
      </c>
      <c r="C23" s="1064" t="s">
        <v>531</v>
      </c>
      <c r="D23" s="988">
        <v>0.14610783125464286</v>
      </c>
      <c r="E23" s="1065" t="s">
        <v>532</v>
      </c>
      <c r="F23" s="957">
        <v>0.16329966329966331</v>
      </c>
      <c r="G23" s="1065" t="s">
        <v>531</v>
      </c>
      <c r="H23" s="1066">
        <v>0.20613409415121256</v>
      </c>
      <c r="I23" s="1064" t="s">
        <v>534</v>
      </c>
      <c r="J23" s="989">
        <v>0.16675296283511679</v>
      </c>
    </row>
    <row r="24" spans="2:10">
      <c r="B24" s="1063">
        <v>2</v>
      </c>
      <c r="C24" s="1064" t="s">
        <v>534</v>
      </c>
      <c r="D24" s="988">
        <v>0.14288227704578332</v>
      </c>
      <c r="E24" s="1065" t="s">
        <v>534</v>
      </c>
      <c r="F24" s="1066">
        <v>0.13973063973063973</v>
      </c>
      <c r="G24" s="1065" t="s">
        <v>533</v>
      </c>
      <c r="H24" s="1066">
        <v>0.17867332382310985</v>
      </c>
      <c r="I24" s="1064" t="s">
        <v>531</v>
      </c>
      <c r="J24" s="989">
        <v>0.14040386606834657</v>
      </c>
    </row>
    <row r="25" spans="2:10">
      <c r="B25" s="1063">
        <v>3</v>
      </c>
      <c r="C25" s="1064" t="s">
        <v>533</v>
      </c>
      <c r="D25" s="988">
        <v>0.06738475974508347</v>
      </c>
      <c r="E25" s="1065" t="s">
        <v>531</v>
      </c>
      <c r="F25" s="1066">
        <v>0.0707070707070707</v>
      </c>
      <c r="G25" s="1065" t="s">
        <v>536</v>
      </c>
      <c r="H25" s="1066">
        <v>0.1665477888730385</v>
      </c>
      <c r="I25" s="1064" t="s">
        <v>538</v>
      </c>
      <c r="J25" s="989">
        <v>0.055776090208261422</v>
      </c>
    </row>
    <row r="26" spans="2:10">
      <c r="B26" s="1063">
        <v>4</v>
      </c>
      <c r="C26" s="1064" t="s">
        <v>536</v>
      </c>
      <c r="D26" s="988">
        <v>0.06629002619540994</v>
      </c>
      <c r="E26" s="1065" t="s">
        <v>538</v>
      </c>
      <c r="F26" s="1066">
        <v>0.067340067340067339</v>
      </c>
      <c r="G26" s="1065" t="s">
        <v>534</v>
      </c>
      <c r="H26" s="1066">
        <v>0.074536376604850213</v>
      </c>
      <c r="I26" s="1064" t="s">
        <v>533</v>
      </c>
      <c r="J26" s="989">
        <v>0.055632263260844549</v>
      </c>
    </row>
    <row r="27" spans="2:10" ht="15" thickBot="1">
      <c r="B27" s="1067">
        <v>5</v>
      </c>
      <c r="C27" s="1068" t="s">
        <v>537</v>
      </c>
      <c r="D27" s="990">
        <v>0.05694569339641084</v>
      </c>
      <c r="E27" s="1069" t="s">
        <v>535</v>
      </c>
      <c r="F27" s="1070">
        <v>0.043771043771043773</v>
      </c>
      <c r="G27" s="1069" t="s">
        <v>532</v>
      </c>
      <c r="H27" s="1070">
        <v>0.0681169757489301</v>
      </c>
      <c r="I27" s="1068" t="s">
        <v>532</v>
      </c>
      <c r="J27" s="991">
        <v>0.05172017029110574</v>
      </c>
    </row>
    <row r="28" spans="3:9">
      <c r="C28" s="941"/>
      <c r="E28" s="941"/>
      <c r="G28" s="941"/>
      <c r="I28" s="941"/>
    </row>
    <row r="29" spans="2:9" ht="15.75" thickBot="1">
      <c r="B29" s="1052" t="s">
        <v>243</v>
      </c>
      <c r="C29" s="941"/>
      <c r="E29" s="941"/>
      <c r="G29" s="941"/>
      <c r="I29" s="941"/>
    </row>
    <row r="30" spans="2:20" ht="15" thickBot="1">
      <c r="B30" s="872"/>
      <c r="C30" s="1027" t="s">
        <v>232</v>
      </c>
      <c r="D30" s="1027"/>
      <c r="E30" s="1027"/>
      <c r="F30" s="1027"/>
      <c r="G30" s="1027"/>
      <c r="H30" s="1027"/>
      <c r="I30" s="1027"/>
      <c r="J30" s="1027"/>
      <c r="K30" s="1027"/>
      <c r="L30" s="1027"/>
      <c r="M30" s="1027"/>
      <c r="N30" s="1027"/>
      <c r="O30" s="1027"/>
      <c r="P30" s="1027"/>
      <c r="Q30" s="1027"/>
      <c r="R30" s="1027"/>
      <c r="S30" s="1027"/>
      <c r="T30" s="1028"/>
    </row>
    <row r="31" spans="2:20">
      <c r="B31" s="1038"/>
      <c r="C31" s="1039" t="s">
        <v>244</v>
      </c>
      <c r="D31" s="1040"/>
      <c r="E31" s="1039" t="s">
        <v>245</v>
      </c>
      <c r="F31" s="1041"/>
      <c r="G31" s="1040" t="s">
        <v>246</v>
      </c>
      <c r="H31" s="1040"/>
      <c r="I31" s="1039" t="s">
        <v>247</v>
      </c>
      <c r="J31" s="1041"/>
      <c r="K31" s="1040" t="s">
        <v>248</v>
      </c>
      <c r="L31" s="1040"/>
      <c r="M31" s="1039" t="s">
        <v>249</v>
      </c>
      <c r="N31" s="1041"/>
      <c r="O31" s="1040" t="s">
        <v>250</v>
      </c>
      <c r="P31" s="1040"/>
      <c r="Q31" s="1039" t="s">
        <v>251</v>
      </c>
      <c r="R31" s="1041"/>
      <c r="S31" s="1040" t="s">
        <v>252</v>
      </c>
      <c r="T31" s="1042"/>
    </row>
    <row r="32" spans="2:20" ht="15">
      <c r="B32" s="309" t="s">
        <v>530</v>
      </c>
      <c r="C32" s="1043"/>
      <c r="D32" s="147">
        <v>6400</v>
      </c>
      <c r="E32" s="1043"/>
      <c r="F32" s="1030">
        <v>3700</v>
      </c>
      <c r="G32" s="1031"/>
      <c r="H32" s="147">
        <v>13500</v>
      </c>
      <c r="I32" s="1043"/>
      <c r="J32" s="1030">
        <v>750</v>
      </c>
      <c r="K32" s="1031"/>
      <c r="L32" s="147">
        <v>3700</v>
      </c>
      <c r="M32" s="1043"/>
      <c r="N32" s="1030">
        <v>10000</v>
      </c>
      <c r="O32" s="1031"/>
      <c r="P32" s="147">
        <v>5400</v>
      </c>
      <c r="Q32" s="1043"/>
      <c r="R32" s="1030">
        <v>5300</v>
      </c>
      <c r="S32" s="1031"/>
      <c r="T32" s="148">
        <v>2700</v>
      </c>
    </row>
    <row r="33" spans="2:20">
      <c r="B33" s="1033">
        <v>1</v>
      </c>
      <c r="C33" s="1029" t="s">
        <v>531</v>
      </c>
      <c r="D33" s="248">
        <v>0.13409596441054972</v>
      </c>
      <c r="E33" s="1029" t="s">
        <v>531</v>
      </c>
      <c r="F33" s="957">
        <v>0.20860566448801743</v>
      </c>
      <c r="G33" s="28" t="s">
        <v>534</v>
      </c>
      <c r="H33" s="248">
        <v>0.18893905191873589</v>
      </c>
      <c r="I33" s="1029" t="s">
        <v>534</v>
      </c>
      <c r="J33" s="957">
        <v>0.303595206391478</v>
      </c>
      <c r="K33" s="28" t="s">
        <v>531</v>
      </c>
      <c r="L33" s="248">
        <v>0.15921336206896552</v>
      </c>
      <c r="M33" s="1029" t="s">
        <v>531</v>
      </c>
      <c r="N33" s="957">
        <v>0.1313614181854397</v>
      </c>
      <c r="O33" s="28" t="s">
        <v>531</v>
      </c>
      <c r="P33" s="248">
        <v>0.19304090320192485</v>
      </c>
      <c r="Q33" s="1029" t="s">
        <v>531</v>
      </c>
      <c r="R33" s="957">
        <v>0.18801141769743102</v>
      </c>
      <c r="S33" s="28" t="s">
        <v>534</v>
      </c>
      <c r="T33" s="249">
        <v>0.17105263157894737</v>
      </c>
    </row>
    <row r="34" spans="2:20">
      <c r="B34" s="1033">
        <v>2</v>
      </c>
      <c r="C34" s="1029" t="s">
        <v>534</v>
      </c>
      <c r="D34" s="248">
        <v>0.1298061646012075</v>
      </c>
      <c r="E34" s="1029" t="s">
        <v>534</v>
      </c>
      <c r="F34" s="957">
        <v>0.13671023965141613</v>
      </c>
      <c r="G34" s="28" t="s">
        <v>531</v>
      </c>
      <c r="H34" s="248">
        <v>0.11647855530474041</v>
      </c>
      <c r="I34" s="1029" t="s">
        <v>531</v>
      </c>
      <c r="J34" s="957">
        <v>0.079893475366178426</v>
      </c>
      <c r="K34" s="28" t="s">
        <v>534</v>
      </c>
      <c r="L34" s="248">
        <v>0.14816810344827586</v>
      </c>
      <c r="M34" s="1029" t="s">
        <v>533</v>
      </c>
      <c r="N34" s="957">
        <v>0.099890449158450356</v>
      </c>
      <c r="O34" s="28" t="s">
        <v>533</v>
      </c>
      <c r="P34" s="248">
        <v>0.10938367573570239</v>
      </c>
      <c r="Q34" s="1029" t="s">
        <v>534</v>
      </c>
      <c r="R34" s="957">
        <v>0.17488106565176023</v>
      </c>
      <c r="S34" s="28" t="s">
        <v>531</v>
      </c>
      <c r="T34" s="249">
        <v>0.11513157894736842</v>
      </c>
    </row>
    <row r="35" spans="2:20">
      <c r="B35" s="1033">
        <v>3</v>
      </c>
      <c r="C35" s="1029" t="s">
        <v>533</v>
      </c>
      <c r="D35" s="248">
        <v>0.11121703209405784</v>
      </c>
      <c r="E35" s="1029" t="s">
        <v>532</v>
      </c>
      <c r="F35" s="957">
        <v>0.086601307189542481</v>
      </c>
      <c r="G35" s="28" t="s">
        <v>538</v>
      </c>
      <c r="H35" s="248">
        <v>0.077953348382242285</v>
      </c>
      <c r="I35" s="1029" t="s">
        <v>533</v>
      </c>
      <c r="J35" s="957">
        <v>0.061251664447403459</v>
      </c>
      <c r="K35" s="28" t="s">
        <v>536</v>
      </c>
      <c r="L35" s="248">
        <v>0.085668103448275856</v>
      </c>
      <c r="M35" s="1029" t="s">
        <v>534</v>
      </c>
      <c r="N35" s="957">
        <v>0.093317398665471563</v>
      </c>
      <c r="O35" s="28" t="s">
        <v>536</v>
      </c>
      <c r="P35" s="248">
        <v>0.10253562835461781</v>
      </c>
      <c r="Q35" s="1029" t="s">
        <v>532</v>
      </c>
      <c r="R35" s="957">
        <v>0.065461465271170319</v>
      </c>
      <c r="S35" s="28" t="s">
        <v>532</v>
      </c>
      <c r="T35" s="249">
        <v>0.11293859649122807</v>
      </c>
    </row>
    <row r="36" spans="2:20">
      <c r="B36" s="1033">
        <v>4</v>
      </c>
      <c r="C36" s="1029" t="s">
        <v>536</v>
      </c>
      <c r="D36" s="248">
        <v>0.08214172227518271</v>
      </c>
      <c r="E36" s="1029" t="s">
        <v>536</v>
      </c>
      <c r="F36" s="957">
        <v>0.06672113289760348</v>
      </c>
      <c r="G36" s="28" t="s">
        <v>546</v>
      </c>
      <c r="H36" s="248">
        <v>0.070428893905191872</v>
      </c>
      <c r="I36" s="1029" t="s">
        <v>537</v>
      </c>
      <c r="J36" s="957">
        <v>0.051930758988015982</v>
      </c>
      <c r="K36" s="28" t="s">
        <v>547</v>
      </c>
      <c r="L36" s="248">
        <v>0.082974137931034489</v>
      </c>
      <c r="M36" s="1029" t="s">
        <v>536</v>
      </c>
      <c r="N36" s="957">
        <v>0.083856189622547553</v>
      </c>
      <c r="O36" s="28" t="s">
        <v>537</v>
      </c>
      <c r="P36" s="248">
        <v>0.093836757357023876</v>
      </c>
      <c r="Q36" s="1029" t="s">
        <v>536</v>
      </c>
      <c r="R36" s="957">
        <v>0.062036156041864889</v>
      </c>
      <c r="S36" s="28" t="s">
        <v>537</v>
      </c>
      <c r="T36" s="249">
        <v>0.078947368421052627</v>
      </c>
    </row>
    <row r="37" spans="2:20" ht="15" thickBot="1">
      <c r="B37" s="1034">
        <v>5</v>
      </c>
      <c r="C37" s="1035" t="s">
        <v>537</v>
      </c>
      <c r="D37" s="252">
        <v>0.069590085795996182</v>
      </c>
      <c r="E37" s="1035" t="s">
        <v>537</v>
      </c>
      <c r="F37" s="958">
        <v>0.0661764705882353</v>
      </c>
      <c r="G37" s="1036" t="s">
        <v>539</v>
      </c>
      <c r="H37" s="252">
        <v>0.065161775771256578</v>
      </c>
      <c r="I37" s="1035" t="s">
        <v>536</v>
      </c>
      <c r="J37" s="958">
        <v>0.050599201065246339</v>
      </c>
      <c r="K37" s="1036" t="s">
        <v>537</v>
      </c>
      <c r="L37" s="252">
        <v>0.076778017241379309</v>
      </c>
      <c r="M37" s="1035" t="s">
        <v>537</v>
      </c>
      <c r="N37" s="958">
        <v>0.067622746738372666</v>
      </c>
      <c r="O37" s="1036" t="s">
        <v>534</v>
      </c>
      <c r="P37" s="252">
        <v>0.069776050342402363</v>
      </c>
      <c r="Q37" s="1035" t="s">
        <v>538</v>
      </c>
      <c r="R37" s="958">
        <v>0.058420551855375834</v>
      </c>
      <c r="S37" s="1036" t="s">
        <v>547</v>
      </c>
      <c r="T37" s="253">
        <v>0.07273391812865497</v>
      </c>
    </row>
    <row r="38" spans="3:9">
      <c r="C38" s="941"/>
      <c r="D38" s="1053"/>
      <c r="E38" s="941"/>
      <c r="G38" s="941"/>
      <c r="I38" s="941"/>
    </row>
    <row r="39" spans="3:9">
      <c r="C39" s="941"/>
      <c r="E39" s="941"/>
      <c r="G39" s="941"/>
      <c r="I39" s="941"/>
    </row>
    <row r="40" spans="3:9">
      <c r="C40" s="941"/>
      <c r="E40" s="941"/>
      <c r="G40" s="941"/>
      <c r="I40" s="941"/>
    </row>
    <row r="41" spans="3:9">
      <c r="C41" s="941"/>
      <c r="D41" s="1053"/>
      <c r="E41" s="941"/>
      <c r="G41" s="941"/>
      <c r="I41" s="941"/>
    </row>
    <row r="42" spans="2:9">
      <c r="B42" s="1051"/>
      <c r="C42" s="1051"/>
      <c r="E42" s="941"/>
      <c r="G42" s="941"/>
      <c r="I42" s="941"/>
    </row>
    <row r="43" spans="3:9">
      <c r="C43" s="941"/>
      <c r="E43" s="941"/>
      <c r="G43" s="941"/>
      <c r="I43" s="941"/>
    </row>
    <row r="44" spans="3:9">
      <c r="C44" s="941"/>
      <c r="E44" s="941"/>
      <c r="G44" s="941"/>
      <c r="I44" s="941"/>
    </row>
    <row r="45" spans="3:9">
      <c r="C45" s="941"/>
      <c r="E45" s="941"/>
      <c r="G45" s="941"/>
      <c r="I45" s="941"/>
    </row>
    <row r="46" spans="3:9">
      <c r="C46" s="941"/>
      <c r="E46" s="941"/>
      <c r="G46" s="941"/>
      <c r="I46" s="941"/>
    </row>
    <row r="47" spans="3:9">
      <c r="C47" s="941"/>
      <c r="E47" s="941"/>
      <c r="G47" s="941"/>
      <c r="I47" s="941"/>
    </row>
    <row r="48" spans="7:9">
      <c r="G48" s="941"/>
      <c r="I48" s="941"/>
    </row>
    <row r="49" spans="7:9">
      <c r="G49" s="941"/>
      <c r="I49" s="941"/>
    </row>
    <row r="50" spans="7:9">
      <c r="G50" s="941"/>
      <c r="I50" s="941"/>
    </row>
    <row r="51" spans="7:9">
      <c r="G51" s="941"/>
      <c r="I51" s="941"/>
    </row>
    <row r="52" spans="7:9">
      <c r="G52" s="941"/>
      <c r="I52" s="941"/>
    </row>
    <row r="53" spans="7:9">
      <c r="G53" s="941"/>
      <c r="I53" s="941"/>
    </row>
    <row r="54" spans="7:9">
      <c r="G54" s="941"/>
      <c r="I54" s="941"/>
    </row>
    <row r="55" spans="7:9">
      <c r="G55" s="941"/>
      <c r="I55" s="941"/>
    </row>
    <row r="56" spans="7:9">
      <c r="G56" s="941"/>
      <c r="I56" s="941"/>
    </row>
    <row r="57" spans="7:9">
      <c r="G57" s="941"/>
      <c r="I57" s="941"/>
    </row>
    <row r="58" spans="7:9">
      <c r="G58" s="941"/>
      <c r="I58" s="941"/>
    </row>
    <row r="59" spans="7:9">
      <c r="G59" s="941"/>
      <c r="I59" s="941"/>
    </row>
    <row r="60" spans="7:9">
      <c r="G60" s="941"/>
      <c r="I60" s="941"/>
    </row>
    <row r="61" spans="7:9">
      <c r="G61" s="941"/>
      <c r="I61" s="941"/>
    </row>
    <row r="62" spans="7:9">
      <c r="G62" s="941"/>
      <c r="I62" s="941"/>
    </row>
    <row r="63" spans="7:9">
      <c r="G63" s="941"/>
      <c r="I63" s="941"/>
    </row>
    <row r="64" spans="7:9">
      <c r="G64" s="941"/>
      <c r="I64" s="941"/>
    </row>
    <row r="65" spans="7:9">
      <c r="G65" s="941"/>
      <c r="I65" s="941"/>
    </row>
    <row r="66" spans="7:9">
      <c r="G66" s="941"/>
      <c r="I66" s="941"/>
    </row>
    <row r="67" spans="7:9">
      <c r="G67" s="941"/>
      <c r="I67" s="941"/>
    </row>
    <row r="68" spans="7:9">
      <c r="G68" s="941"/>
      <c r="I68" s="941"/>
    </row>
    <row r="69" spans="7:9">
      <c r="G69" s="941"/>
      <c r="I69" s="941"/>
    </row>
    <row r="70" spans="7:9">
      <c r="G70" s="941"/>
      <c r="I70" s="941"/>
    </row>
    <row r="71" spans="7:9">
      <c r="G71" s="941"/>
      <c r="I71" s="941"/>
    </row>
    <row r="72" spans="7:9">
      <c r="G72" s="941"/>
      <c r="I72" s="941"/>
    </row>
    <row r="73" spans="7:9">
      <c r="G73" s="941"/>
      <c r="I73" s="941"/>
    </row>
    <row r="74" spans="7:9">
      <c r="G74" s="941"/>
      <c r="I74" s="941"/>
    </row>
    <row r="75" spans="7:9">
      <c r="G75" s="941"/>
      <c r="I75" s="941"/>
    </row>
    <row r="76" spans="7:9">
      <c r="G76" s="941"/>
      <c r="I76" s="941"/>
    </row>
    <row r="77" spans="7:9">
      <c r="G77" s="941"/>
      <c r="I77" s="941"/>
    </row>
    <row r="78" spans="7:9">
      <c r="G78" s="941"/>
      <c r="I78" s="941"/>
    </row>
    <row r="79" spans="7:9">
      <c r="G79" s="941"/>
      <c r="I79" s="941"/>
    </row>
    <row r="80" spans="7:9">
      <c r="G80" s="941"/>
      <c r="I80" s="941"/>
    </row>
    <row r="81" spans="7:9">
      <c r="G81" s="941"/>
      <c r="I81" s="941"/>
    </row>
    <row r="82" spans="7:9">
      <c r="G82" s="941"/>
      <c r="I82" s="941"/>
    </row>
    <row r="83" spans="7:9">
      <c r="G83" s="941"/>
      <c r="I83" s="941"/>
    </row>
    <row r="84" spans="7:9">
      <c r="G84" s="941"/>
      <c r="I84" s="941"/>
    </row>
    <row r="85" spans="7:9">
      <c r="G85" s="941"/>
      <c r="I85" s="941"/>
    </row>
    <row r="86" spans="7:9">
      <c r="G86" s="941"/>
      <c r="I86" s="941"/>
    </row>
    <row r="87" spans="7:9">
      <c r="G87" s="941"/>
      <c r="I87" s="941"/>
    </row>
    <row r="88" spans="7:9">
      <c r="G88" s="941"/>
      <c r="I88" s="941"/>
    </row>
    <row r="89" spans="7:9">
      <c r="G89" s="941"/>
      <c r="I89" s="941"/>
    </row>
    <row r="90" spans="7:9">
      <c r="G90" s="941"/>
      <c r="I90" s="941"/>
    </row>
    <row r="91" spans="7:9">
      <c r="G91" s="941"/>
      <c r="I91" s="941"/>
    </row>
    <row r="92" spans="7:9">
      <c r="G92" s="941"/>
      <c r="I92" s="941"/>
    </row>
    <row r="93" spans="7:9">
      <c r="G93" s="941"/>
      <c r="I93" s="941"/>
    </row>
    <row r="94" spans="7:9">
      <c r="G94" s="941"/>
      <c r="I94" s="941"/>
    </row>
    <row r="95" spans="7:9">
      <c r="G95" s="941"/>
      <c r="I95" s="941"/>
    </row>
    <row r="96" spans="7:9">
      <c r="G96" s="941"/>
      <c r="I96" s="941"/>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3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FEE1B5"/>
  </sheetPr>
  <dimension ref="A1:AP136"/>
  <sheetViews>
    <sheetView zoomScale="85" view="normal" workbookViewId="0">
      <selection pane="topLeft" activeCell="A1" sqref="A1"/>
    </sheetView>
  </sheetViews>
  <sheetFormatPr defaultColWidth="9.140625" defaultRowHeight="14.25"/>
  <cols>
    <col min="1" max="1" width="4.5703125" style="17" customWidth="1"/>
    <col min="2" max="2" width="35.5703125" style="17" customWidth="1"/>
    <col min="3" max="15" width="16.5703125" style="17" customWidth="1"/>
    <col min="16" max="19" width="8.84765625" style="17" customWidth="1"/>
    <col min="20" max="23" width="8.7109375" style="17" customWidth="1"/>
    <col min="24" max="16384" width="9.140625" style="17" customWidth="1"/>
  </cols>
  <sheetData>
    <row r="1" s="862" customFormat="1"/>
    <row r="2" s="863" customFormat="1"/>
    <row r="3" s="864" customFormat="1"/>
    <row r="5" spans="2:2" s="866" customFormat="1" ht="18">
      <c r="B5" s="865" t="s">
        <v>489</v>
      </c>
    </row>
    <row r="6" spans="2:2" s="866" customFormat="1" ht="15.75">
      <c r="B6" s="867" t="s">
        <v>561</v>
      </c>
    </row>
    <row r="7" spans="2:15" s="16" customFormat="1">
      <c r="B7" s="86"/>
      <c r="C7" s="86"/>
      <c r="D7" s="86"/>
      <c r="E7" s="86"/>
      <c r="F7" s="86"/>
      <c r="G7" s="86"/>
      <c r="H7" s="86"/>
      <c r="I7" s="86"/>
      <c r="J7" s="86"/>
      <c r="K7" s="86"/>
      <c r="L7" s="86"/>
      <c r="M7" s="86"/>
      <c r="N7" s="86"/>
      <c r="O7" s="86"/>
    </row>
    <row r="17" spans="2:2" ht="15">
      <c r="B17" s="90" t="s">
        <v>548</v>
      </c>
    </row>
    <row r="18" spans="2:2" ht="15.6" customHeight="1">
      <c r="B18" s="380" t="s">
        <v>529</v>
      </c>
    </row>
    <row r="20" spans="2:2" ht="15.75" thickBot="1">
      <c r="B20" s="90" t="s">
        <v>212</v>
      </c>
    </row>
    <row r="21" spans="2:5" ht="29.25" customHeight="1" thickBot="1">
      <c r="B21" s="872"/>
      <c r="C21" s="873" t="s">
        <v>213</v>
      </c>
      <c r="D21" s="873" t="s">
        <v>214</v>
      </c>
      <c r="E21" s="874" t="s">
        <v>215</v>
      </c>
    </row>
    <row r="22" spans="2:5" ht="15">
      <c r="B22" s="98" t="s">
        <v>549</v>
      </c>
      <c r="C22" s="771">
        <v>21000</v>
      </c>
      <c r="D22" s="99">
        <v>300</v>
      </c>
      <c r="E22" s="100">
        <v>20500</v>
      </c>
    </row>
    <row r="23" spans="2:5">
      <c r="B23" s="250" t="s">
        <v>550</v>
      </c>
      <c r="C23" s="407">
        <v>0.11366141166323254</v>
      </c>
      <c r="D23" s="248">
        <v>0.34726688102893893</v>
      </c>
      <c r="E23" s="249">
        <v>0.11012744430392062</v>
      </c>
    </row>
    <row r="24" spans="2:5">
      <c r="B24" s="250" t="s">
        <v>551</v>
      </c>
      <c r="C24" s="407">
        <v>0.079879246729598924</v>
      </c>
      <c r="D24" s="248">
        <v>0.15112540192926044</v>
      </c>
      <c r="E24" s="249">
        <v>0.078801439828777117</v>
      </c>
    </row>
    <row r="25" spans="2:5">
      <c r="B25" s="250" t="s">
        <v>552</v>
      </c>
      <c r="C25" s="407">
        <v>0.11193636494321721</v>
      </c>
      <c r="D25" s="248">
        <v>0.14469453376205788</v>
      </c>
      <c r="E25" s="249">
        <v>0.11144080163440023</v>
      </c>
    </row>
    <row r="26" spans="2:5">
      <c r="B26" s="250" t="s">
        <v>553</v>
      </c>
      <c r="C26" s="407">
        <v>0.097033878000862522</v>
      </c>
      <c r="D26" s="248">
        <v>0.15755627009646303</v>
      </c>
      <c r="E26" s="249">
        <v>0.096118299445471345</v>
      </c>
    </row>
    <row r="27" spans="2:5">
      <c r="B27" s="250" t="s">
        <v>554</v>
      </c>
      <c r="C27" s="407">
        <v>0.11140926733432364</v>
      </c>
      <c r="D27" s="248">
        <v>0.10289389067524116</v>
      </c>
      <c r="E27" s="249">
        <v>0.11153808736258392</v>
      </c>
    </row>
    <row r="28" spans="2:5">
      <c r="B28" s="250" t="s">
        <v>555</v>
      </c>
      <c r="C28" s="407">
        <v>0.17054003545929369</v>
      </c>
      <c r="D28" s="248">
        <v>0.086816720257234734</v>
      </c>
      <c r="E28" s="249">
        <v>0.17180659597237086</v>
      </c>
    </row>
    <row r="29" spans="2:5" ht="15" thickBot="1">
      <c r="B29" s="251" t="s">
        <v>556</v>
      </c>
      <c r="C29" s="772">
        <v>0.31553979586947145</v>
      </c>
      <c r="D29" s="252">
        <v>0.00964630225080386</v>
      </c>
      <c r="E29" s="253">
        <v>0.32016733145247595</v>
      </c>
    </row>
    <row r="31" spans="2:2" ht="15.75" thickBot="1">
      <c r="B31" s="90" t="s">
        <v>224</v>
      </c>
    </row>
    <row r="32" spans="2:10" ht="29.25" customHeight="1" thickBot="1">
      <c r="B32" s="872"/>
      <c r="C32" s="873" t="s">
        <v>225</v>
      </c>
      <c r="D32" s="873" t="s">
        <v>122</v>
      </c>
      <c r="E32" s="873" t="s">
        <v>226</v>
      </c>
      <c r="F32" s="873" t="s">
        <v>130</v>
      </c>
      <c r="G32" s="875" t="s">
        <v>227</v>
      </c>
      <c r="H32" s="873" t="s">
        <v>228</v>
      </c>
      <c r="I32" s="873" t="s">
        <v>229</v>
      </c>
      <c r="J32" s="874" t="s">
        <v>230</v>
      </c>
    </row>
    <row r="33" spans="2:10" ht="15">
      <c r="B33" s="98" t="s">
        <v>549</v>
      </c>
      <c r="C33" s="99">
        <v>21000</v>
      </c>
      <c r="D33" s="99">
        <v>12000</v>
      </c>
      <c r="E33" s="99">
        <v>100</v>
      </c>
      <c r="F33" s="99">
        <v>8500</v>
      </c>
      <c r="G33" s="956">
        <v>325</v>
      </c>
      <c r="H33" s="99">
        <v>4900</v>
      </c>
      <c r="I33" s="99">
        <v>6900</v>
      </c>
      <c r="J33" s="100">
        <v>8500</v>
      </c>
    </row>
    <row r="34" spans="2:10" ht="15.6" customHeight="1">
      <c r="B34" s="250" t="s">
        <v>550</v>
      </c>
      <c r="C34" s="248">
        <v>0.11366141166323254</v>
      </c>
      <c r="D34" s="248">
        <v>0.10183008730691739</v>
      </c>
      <c r="E34" s="248">
        <v>0.42045454545454547</v>
      </c>
      <c r="F34" s="248">
        <v>0.11955241460541814</v>
      </c>
      <c r="G34" s="957">
        <v>0.30368098159509205</v>
      </c>
      <c r="H34" s="248">
        <v>0.15021636101380589</v>
      </c>
      <c r="I34" s="248">
        <v>0.066810966810966807</v>
      </c>
      <c r="J34" s="249">
        <v>0.11968838526912182</v>
      </c>
    </row>
    <row r="35" spans="2:10" ht="15.6" customHeight="1">
      <c r="B35" s="250" t="s">
        <v>551</v>
      </c>
      <c r="C35" s="248">
        <v>0.079879246729598924</v>
      </c>
      <c r="D35" s="248">
        <v>0.074966420416386834</v>
      </c>
      <c r="E35" s="248">
        <v>0.068181818181818177</v>
      </c>
      <c r="F35" s="248">
        <v>0.083274440518256776</v>
      </c>
      <c r="G35" s="957">
        <v>0.15950920245398773</v>
      </c>
      <c r="H35" s="248">
        <v>0.072326396043684321</v>
      </c>
      <c r="I35" s="248">
        <v>0.0748917748917749</v>
      </c>
      <c r="J35" s="249">
        <v>0.083333333333333329</v>
      </c>
    </row>
    <row r="36" spans="2:10" ht="15.6" customHeight="1">
      <c r="B36" s="250" t="s">
        <v>552</v>
      </c>
      <c r="C36" s="248">
        <v>0.11193636494321721</v>
      </c>
      <c r="D36" s="248">
        <v>0.12407656145063801</v>
      </c>
      <c r="E36" s="248">
        <v>0.13636363636363635</v>
      </c>
      <c r="F36" s="248">
        <v>0.09257950530035336</v>
      </c>
      <c r="G36" s="957">
        <v>0.15337423312883436</v>
      </c>
      <c r="H36" s="248">
        <v>0.123634865031939</v>
      </c>
      <c r="I36" s="248">
        <v>0.12467532467532468</v>
      </c>
      <c r="J36" s="249">
        <v>0.092658168083097264</v>
      </c>
    </row>
    <row r="37" spans="2:10">
      <c r="B37" s="250" t="s">
        <v>553</v>
      </c>
      <c r="C37" s="248">
        <v>0.097033878000862522</v>
      </c>
      <c r="D37" s="248">
        <v>0.10888179986568167</v>
      </c>
      <c r="E37" s="248">
        <v>0.11363636363636363</v>
      </c>
      <c r="F37" s="248">
        <v>0.07738515901060071</v>
      </c>
      <c r="G37" s="957">
        <v>0.15337423312883436</v>
      </c>
      <c r="H37" s="248">
        <v>0.11848341232227488</v>
      </c>
      <c r="I37" s="248">
        <v>0.10274170274170275</v>
      </c>
      <c r="J37" s="249">
        <v>0.077431539187913123</v>
      </c>
    </row>
    <row r="38" spans="2:10">
      <c r="B38" s="250" t="s">
        <v>554</v>
      </c>
      <c r="C38" s="248">
        <v>0.11140926733432364</v>
      </c>
      <c r="D38" s="248">
        <v>0.12567159167226327</v>
      </c>
      <c r="E38" s="248">
        <v>0.090909090909090912</v>
      </c>
      <c r="F38" s="248">
        <v>0.0911660777385159</v>
      </c>
      <c r="G38" s="957">
        <v>0.11349693251533742</v>
      </c>
      <c r="H38" s="248">
        <v>0.11271378528745106</v>
      </c>
      <c r="I38" s="248">
        <v>0.13463203463203463</v>
      </c>
      <c r="J38" s="249">
        <v>0.091241737488196417</v>
      </c>
    </row>
    <row r="39" spans="2:10" ht="15.6" customHeight="1">
      <c r="B39" s="250" t="s">
        <v>555</v>
      </c>
      <c r="C39" s="248">
        <v>0.17054003545929369</v>
      </c>
      <c r="D39" s="248">
        <v>0.19115177971793149</v>
      </c>
      <c r="E39" s="248">
        <v>0.11363636363636363</v>
      </c>
      <c r="F39" s="248">
        <v>0.14664310954063603</v>
      </c>
      <c r="G39" s="957">
        <v>0.0736196319018405</v>
      </c>
      <c r="H39" s="248">
        <v>0.16299196373377292</v>
      </c>
      <c r="I39" s="248">
        <v>0.21183261183261184</v>
      </c>
      <c r="J39" s="249">
        <v>0.14683663833805477</v>
      </c>
    </row>
    <row r="40" spans="2:10" ht="15" thickBot="1">
      <c r="B40" s="251" t="s">
        <v>556</v>
      </c>
      <c r="C40" s="252">
        <v>0.31553979586947145</v>
      </c>
      <c r="D40" s="252">
        <v>0.27342175957018133</v>
      </c>
      <c r="E40" s="252">
        <v>0.056818181818181816</v>
      </c>
      <c r="F40" s="252">
        <v>0.38939929328621908</v>
      </c>
      <c r="G40" s="958">
        <v>0.042944785276073622</v>
      </c>
      <c r="H40" s="252">
        <v>0.25963321656707189</v>
      </c>
      <c r="I40" s="252">
        <v>0.2844155844155844</v>
      </c>
      <c r="J40" s="253">
        <v>0.38881019830028329</v>
      </c>
    </row>
    <row r="42" spans="2:2" ht="15.95" customHeight="1" thickBot="1">
      <c r="B42" s="90" t="s">
        <v>231</v>
      </c>
    </row>
    <row r="43" spans="2:15" ht="29.25" customHeight="1" thickBot="1">
      <c r="B43" s="872"/>
      <c r="C43" s="873" t="s">
        <v>232</v>
      </c>
      <c r="D43" s="873" t="s">
        <v>607</v>
      </c>
      <c r="E43" s="873" t="s">
        <v>102</v>
      </c>
      <c r="F43" s="873" t="s">
        <v>233</v>
      </c>
      <c r="G43" s="875" t="s">
        <v>109</v>
      </c>
      <c r="H43" s="873" t="s">
        <v>234</v>
      </c>
      <c r="I43" s="873" t="s">
        <v>235</v>
      </c>
      <c r="J43" s="873" t="s">
        <v>236</v>
      </c>
      <c r="K43" s="873" t="s">
        <v>237</v>
      </c>
      <c r="L43" s="873" t="s">
        <v>238</v>
      </c>
      <c r="M43" s="873" t="s">
        <v>239</v>
      </c>
      <c r="N43" s="873" t="s">
        <v>240</v>
      </c>
      <c r="O43" s="874" t="s">
        <v>241</v>
      </c>
    </row>
    <row r="44" spans="2:15" ht="15.6" customHeight="1">
      <c r="B44" s="98" t="s">
        <v>549</v>
      </c>
      <c r="C44" s="99">
        <v>21000</v>
      </c>
      <c r="D44" s="99">
        <v>1200</v>
      </c>
      <c r="E44" s="99">
        <v>1500</v>
      </c>
      <c r="F44" s="99">
        <v>16000</v>
      </c>
      <c r="G44" s="956">
        <v>2000</v>
      </c>
      <c r="H44" s="99">
        <v>200</v>
      </c>
      <c r="I44" s="99">
        <v>450</v>
      </c>
      <c r="J44" s="99">
        <v>75</v>
      </c>
      <c r="K44" s="99">
        <v>10</v>
      </c>
      <c r="L44" s="99">
        <v>1300</v>
      </c>
      <c r="M44" s="99">
        <v>2200</v>
      </c>
      <c r="N44" s="99">
        <v>13500</v>
      </c>
      <c r="O44" s="100">
        <v>350</v>
      </c>
    </row>
    <row r="45" spans="2:15">
      <c r="B45" s="250" t="s">
        <v>550</v>
      </c>
      <c r="C45" s="248">
        <v>0.11366141166323254</v>
      </c>
      <c r="D45" s="248">
        <v>0.31244914564686738</v>
      </c>
      <c r="E45" s="248">
        <v>0.081967213114754092</v>
      </c>
      <c r="F45" s="248">
        <v>0.0964354111323902</v>
      </c>
      <c r="G45" s="957">
        <v>0.15434891905480141</v>
      </c>
      <c r="H45" s="248">
        <v>0.38388625592417064</v>
      </c>
      <c r="I45" s="248">
        <v>0.3584070796460177</v>
      </c>
      <c r="J45" s="248">
        <v>0.27380952380952384</v>
      </c>
      <c r="K45" s="248">
        <v>0</v>
      </c>
      <c r="L45" s="248">
        <v>0.069299552906110284</v>
      </c>
      <c r="M45" s="248">
        <v>0.064703257474341816</v>
      </c>
      <c r="N45" s="248">
        <v>0.10130497095873878</v>
      </c>
      <c r="O45" s="249">
        <v>0.11918604651162791</v>
      </c>
    </row>
    <row r="46" spans="2:15">
      <c r="B46" s="250" t="s">
        <v>551</v>
      </c>
      <c r="C46" s="248">
        <v>0.079879246729598924</v>
      </c>
      <c r="D46" s="248">
        <v>0.1855166802278275</v>
      </c>
      <c r="E46" s="248">
        <v>0.16188524590163936</v>
      </c>
      <c r="F46" s="248">
        <v>0.06313708531537654</v>
      </c>
      <c r="G46" s="957">
        <v>0.090497737556561084</v>
      </c>
      <c r="H46" s="248">
        <v>0.15165876777251186</v>
      </c>
      <c r="I46" s="248">
        <v>0.23008849557522124</v>
      </c>
      <c r="J46" s="248">
        <v>0.27380952380952384</v>
      </c>
      <c r="K46" s="248">
        <v>0</v>
      </c>
      <c r="L46" s="248">
        <v>0.15722801788375559</v>
      </c>
      <c r="M46" s="248">
        <v>0.054439982150825524</v>
      </c>
      <c r="N46" s="248">
        <v>0.064343365769027688</v>
      </c>
      <c r="O46" s="249">
        <v>0.066860465116279064</v>
      </c>
    </row>
    <row r="47" spans="2:15" ht="15.6" customHeight="1">
      <c r="B47" s="250" t="s">
        <v>552</v>
      </c>
      <c r="C47" s="248">
        <v>0.11193636494321721</v>
      </c>
      <c r="D47" s="248">
        <v>0.21236777868185516</v>
      </c>
      <c r="E47" s="248">
        <v>0.14071038251366119</v>
      </c>
      <c r="F47" s="248">
        <v>0.094520294063137084</v>
      </c>
      <c r="G47" s="957">
        <v>0.17043740573152338</v>
      </c>
      <c r="H47" s="248">
        <v>0.17535545023696683</v>
      </c>
      <c r="I47" s="248">
        <v>0.21460176991150443</v>
      </c>
      <c r="J47" s="248">
        <v>0.13095238095238096</v>
      </c>
      <c r="K47" s="248">
        <v>0.16666666666666666</v>
      </c>
      <c r="L47" s="248">
        <v>0.14307004470938897</v>
      </c>
      <c r="M47" s="248">
        <v>0.10174029451137885</v>
      </c>
      <c r="N47" s="248">
        <v>0.093007467752885264</v>
      </c>
      <c r="O47" s="249">
        <v>0.0872093023255814</v>
      </c>
    </row>
    <row r="48" spans="2:15">
      <c r="B48" s="250" t="s">
        <v>553</v>
      </c>
      <c r="C48" s="248">
        <v>0.097033878000862522</v>
      </c>
      <c r="D48" s="248">
        <v>0.12611879576891782</v>
      </c>
      <c r="E48" s="248">
        <v>0.099726775956284153</v>
      </c>
      <c r="F48" s="248">
        <v>0.089454500525112751</v>
      </c>
      <c r="G48" s="957">
        <v>0.138763197586727</v>
      </c>
      <c r="H48" s="248">
        <v>0.13270142180094788</v>
      </c>
      <c r="I48" s="248">
        <v>0.10176991150442478</v>
      </c>
      <c r="J48" s="248">
        <v>0.11904761904761904</v>
      </c>
      <c r="K48" s="248">
        <v>0.33333333333333331</v>
      </c>
      <c r="L48" s="248">
        <v>0.099105812220566317</v>
      </c>
      <c r="M48" s="248">
        <v>0.086568496207050427</v>
      </c>
      <c r="N48" s="248">
        <v>0.089537602775891983</v>
      </c>
      <c r="O48" s="249">
        <v>0.0755813953488372</v>
      </c>
    </row>
    <row r="49" spans="2:15">
      <c r="B49" s="250" t="s">
        <v>554</v>
      </c>
      <c r="C49" s="248">
        <v>0.11140926733432364</v>
      </c>
      <c r="D49" s="248">
        <v>0.087876322213181451</v>
      </c>
      <c r="E49" s="248">
        <v>0.16734972677595628</v>
      </c>
      <c r="F49" s="248">
        <v>0.10391054549947489</v>
      </c>
      <c r="G49" s="957">
        <v>0.14580191050779287</v>
      </c>
      <c r="H49" s="248">
        <v>0.11848341232227488</v>
      </c>
      <c r="I49" s="248">
        <v>0.061946902654867256</v>
      </c>
      <c r="J49" s="248">
        <v>0.059523809523809521</v>
      </c>
      <c r="K49" s="248">
        <v>0.33333333333333331</v>
      </c>
      <c r="L49" s="248">
        <v>0.17585692995529062</v>
      </c>
      <c r="M49" s="248">
        <v>0.076305220883534142</v>
      </c>
      <c r="N49" s="248">
        <v>0.10930074677528853</v>
      </c>
      <c r="O49" s="249">
        <v>0.084302325581395346</v>
      </c>
    </row>
    <row r="50" spans="2:15">
      <c r="B50" s="250" t="s">
        <v>555</v>
      </c>
      <c r="C50" s="248">
        <v>0.17054003545929369</v>
      </c>
      <c r="D50" s="248">
        <v>0.048820179007323029</v>
      </c>
      <c r="E50" s="248">
        <v>0.18647540983606559</v>
      </c>
      <c r="F50" s="248">
        <v>0.17637610428121331</v>
      </c>
      <c r="G50" s="957">
        <v>0.18652589240824535</v>
      </c>
      <c r="H50" s="248">
        <v>0.033175355450236969</v>
      </c>
      <c r="I50" s="248">
        <v>0.019911504424778761</v>
      </c>
      <c r="J50" s="248">
        <v>0.071428571428571425</v>
      </c>
      <c r="K50" s="248">
        <v>0.16666666666666666</v>
      </c>
      <c r="L50" s="248">
        <v>0.19374068554396423</v>
      </c>
      <c r="M50" s="248">
        <v>0.10531012940651495</v>
      </c>
      <c r="N50" s="248">
        <v>0.19023911895602325</v>
      </c>
      <c r="O50" s="249">
        <v>0.14825581395348839</v>
      </c>
    </row>
    <row r="51" spans="2:15" ht="15" thickBot="1">
      <c r="B51" s="251" t="s">
        <v>556</v>
      </c>
      <c r="C51" s="252">
        <v>0.31553979586947145</v>
      </c>
      <c r="D51" s="252">
        <v>0.026851098454027666</v>
      </c>
      <c r="E51" s="252">
        <v>0.16188524590163936</v>
      </c>
      <c r="F51" s="252">
        <v>0.37616605918329521</v>
      </c>
      <c r="G51" s="958">
        <v>0.11362493715434892</v>
      </c>
      <c r="H51" s="252">
        <v>0.0047393364928909956</v>
      </c>
      <c r="I51" s="252">
        <v>0.013274336283185841</v>
      </c>
      <c r="J51" s="252">
        <v>0.071428571428571425</v>
      </c>
      <c r="K51" s="252">
        <v>0</v>
      </c>
      <c r="L51" s="252">
        <v>0.161698956780924</v>
      </c>
      <c r="M51" s="252">
        <v>0.51093261936635426</v>
      </c>
      <c r="N51" s="252">
        <v>0.35226672701214451</v>
      </c>
      <c r="O51" s="253">
        <v>0.41860465116279072</v>
      </c>
    </row>
    <row r="52" s="16" customFormat="1"/>
    <row r="54" spans="2:2" ht="15.75" thickBot="1">
      <c r="B54" s="90" t="s">
        <v>243</v>
      </c>
    </row>
    <row r="55" spans="2:42" s="136" customFormat="1" ht="29.25" thickBot="1">
      <c r="B55" s="876"/>
      <c r="C55" s="877" t="s">
        <v>232</v>
      </c>
      <c r="D55" s="877" t="s">
        <v>607</v>
      </c>
      <c r="E55" s="877" t="s">
        <v>102</v>
      </c>
      <c r="F55" s="877" t="s">
        <v>233</v>
      </c>
      <c r="G55" s="878" t="s">
        <v>109</v>
      </c>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row>
    <row r="56" spans="2:7" ht="15.6" customHeight="1">
      <c r="B56" s="1071" t="s">
        <v>244</v>
      </c>
      <c r="C56" s="1072" t="s">
        <v>244</v>
      </c>
      <c r="D56" s="1072"/>
      <c r="E56" s="1072"/>
      <c r="F56" s="1072"/>
      <c r="G56" s="1073"/>
    </row>
    <row r="57" spans="2:7" ht="15">
      <c r="B57" s="1074" t="s">
        <v>549</v>
      </c>
      <c r="C57" s="478">
        <v>2600</v>
      </c>
      <c r="D57" s="478">
        <v>175</v>
      </c>
      <c r="E57" s="478">
        <v>150</v>
      </c>
      <c r="F57" s="478">
        <v>2000</v>
      </c>
      <c r="G57" s="1075">
        <v>250</v>
      </c>
    </row>
    <row r="58" spans="2:7" ht="15.6" customHeight="1">
      <c r="B58" s="1076" t="s">
        <v>550</v>
      </c>
      <c r="C58" s="248">
        <v>0.10497667185069985</v>
      </c>
      <c r="D58" s="248">
        <v>0.31515151515151513</v>
      </c>
      <c r="E58" s="248">
        <v>0.057553956834532377</v>
      </c>
      <c r="F58" s="248">
        <v>0.085728444003964316</v>
      </c>
      <c r="G58" s="887">
        <v>0.148</v>
      </c>
    </row>
    <row r="59" spans="2:7" ht="15.6" customHeight="1">
      <c r="B59" s="1076" t="s">
        <v>551</v>
      </c>
      <c r="C59" s="248">
        <v>0.080482115085536543</v>
      </c>
      <c r="D59" s="248">
        <v>0.17575757575757575</v>
      </c>
      <c r="E59" s="248">
        <v>0.18705035971223022</v>
      </c>
      <c r="F59" s="248">
        <v>0.061942517343904858</v>
      </c>
      <c r="G59" s="887">
        <v>0.108</v>
      </c>
    </row>
    <row r="60" spans="2:7" ht="15.6" customHeight="1">
      <c r="B60" s="1076" t="s">
        <v>552</v>
      </c>
      <c r="C60" s="248">
        <v>0.10458786936236392</v>
      </c>
      <c r="D60" s="248">
        <v>0.20606060606060606</v>
      </c>
      <c r="E60" s="248">
        <v>0.1079136690647482</v>
      </c>
      <c r="F60" s="248">
        <v>0.091674925668979182</v>
      </c>
      <c r="G60" s="887">
        <v>0.14</v>
      </c>
    </row>
    <row r="61" spans="2:7">
      <c r="B61" s="1076" t="s">
        <v>553</v>
      </c>
      <c r="C61" s="248">
        <v>0.10536547433903577</v>
      </c>
      <c r="D61" s="248">
        <v>0.17575757575757575</v>
      </c>
      <c r="E61" s="248">
        <v>0.1079136690647482</v>
      </c>
      <c r="F61" s="248">
        <v>0.095639246778989093</v>
      </c>
      <c r="G61" s="887">
        <v>0.136</v>
      </c>
    </row>
    <row r="62" spans="2:7">
      <c r="B62" s="1076" t="s">
        <v>554</v>
      </c>
      <c r="C62" s="248">
        <v>0.12052877138413685</v>
      </c>
      <c r="D62" s="248">
        <v>0.078787878787878782</v>
      </c>
      <c r="E62" s="248">
        <v>0.19424460431654678</v>
      </c>
      <c r="F62" s="248">
        <v>0.10802775024777007</v>
      </c>
      <c r="G62" s="887">
        <v>0.208</v>
      </c>
    </row>
    <row r="63" spans="2:7" ht="15.6" customHeight="1">
      <c r="B63" s="1076" t="s">
        <v>555</v>
      </c>
      <c r="C63" s="248">
        <v>0.18157076205287714</v>
      </c>
      <c r="D63" s="248">
        <v>0.024242424242424242</v>
      </c>
      <c r="E63" s="248">
        <v>0.18705035971223022</v>
      </c>
      <c r="F63" s="248">
        <v>0.19474727452923687</v>
      </c>
      <c r="G63" s="887">
        <v>0.176</v>
      </c>
    </row>
    <row r="64" spans="2:7">
      <c r="B64" s="1076" t="s">
        <v>556</v>
      </c>
      <c r="C64" s="248">
        <v>0.3024883359253499</v>
      </c>
      <c r="D64" s="248">
        <v>0.024242424242424242</v>
      </c>
      <c r="E64" s="248">
        <v>0.15827338129496402</v>
      </c>
      <c r="F64" s="248">
        <v>0.3622398414271556</v>
      </c>
      <c r="G64" s="887">
        <v>0.084</v>
      </c>
    </row>
    <row r="65" spans="2:7">
      <c r="B65" s="1077" t="s">
        <v>245</v>
      </c>
      <c r="C65" s="1078" t="s">
        <v>245</v>
      </c>
      <c r="D65" s="1078"/>
      <c r="E65" s="1078"/>
      <c r="F65" s="1078"/>
      <c r="G65" s="1079"/>
    </row>
    <row r="66" spans="2:7" ht="15">
      <c r="B66" s="1074" t="s">
        <v>549</v>
      </c>
      <c r="C66" s="478">
        <v>1400</v>
      </c>
      <c r="D66" s="478">
        <v>75</v>
      </c>
      <c r="E66" s="478">
        <v>100</v>
      </c>
      <c r="F66" s="478">
        <v>1100</v>
      </c>
      <c r="G66" s="1075">
        <v>100</v>
      </c>
    </row>
    <row r="67" spans="2:7">
      <c r="B67" s="1076" t="s">
        <v>550</v>
      </c>
      <c r="C67" s="248">
        <v>0.12228654124457308</v>
      </c>
      <c r="D67" s="248">
        <v>0.27777777777777779</v>
      </c>
      <c r="E67" s="248">
        <v>0.050505050505050504</v>
      </c>
      <c r="F67" s="248">
        <v>0.1111111111111111</v>
      </c>
      <c r="G67" s="887">
        <v>0.20192307692307693</v>
      </c>
    </row>
    <row r="68" spans="2:7">
      <c r="B68" s="1076" t="s">
        <v>551</v>
      </c>
      <c r="C68" s="248">
        <v>0.067293777134587549</v>
      </c>
      <c r="D68" s="248">
        <v>0.29166666666666669</v>
      </c>
      <c r="E68" s="248">
        <v>0.10101010101010101</v>
      </c>
      <c r="F68" s="248">
        <v>0.046973803071364048</v>
      </c>
      <c r="G68" s="887">
        <v>0.096153846153846159</v>
      </c>
    </row>
    <row r="69" spans="2:7">
      <c r="B69" s="1076" t="s">
        <v>552</v>
      </c>
      <c r="C69" s="248">
        <v>0.0955137481910275</v>
      </c>
      <c r="D69" s="248">
        <v>0.25</v>
      </c>
      <c r="E69" s="248">
        <v>0.13131313131313133</v>
      </c>
      <c r="F69" s="248">
        <v>0.073170731707317069</v>
      </c>
      <c r="G69" s="887">
        <v>0.19230769230769232</v>
      </c>
    </row>
    <row r="70" spans="2:7">
      <c r="B70" s="1076" t="s">
        <v>553</v>
      </c>
      <c r="C70" s="248">
        <v>0.091172214182344433</v>
      </c>
      <c r="D70" s="248">
        <v>0.069444444444444448</v>
      </c>
      <c r="E70" s="248">
        <v>0.10101010101010101</v>
      </c>
      <c r="F70" s="248">
        <v>0.088527551942186089</v>
      </c>
      <c r="G70" s="887">
        <v>0.125</v>
      </c>
    </row>
    <row r="71" spans="2:7" ht="15.6" customHeight="1">
      <c r="B71" s="1076" t="s">
        <v>554</v>
      </c>
      <c r="C71" s="248">
        <v>0.1020260492040521</v>
      </c>
      <c r="D71" s="248">
        <v>0.069444444444444448</v>
      </c>
      <c r="E71" s="248">
        <v>0.15151515151515152</v>
      </c>
      <c r="F71" s="248">
        <v>0.0984643179765131</v>
      </c>
      <c r="G71" s="887">
        <v>0.11538461538461539</v>
      </c>
    </row>
    <row r="72" spans="2:7">
      <c r="B72" s="1076" t="s">
        <v>555</v>
      </c>
      <c r="C72" s="248">
        <v>0.14037626628075253</v>
      </c>
      <c r="D72" s="248">
        <v>0.027777777777777776</v>
      </c>
      <c r="E72" s="248">
        <v>0.26262626262626265</v>
      </c>
      <c r="F72" s="248">
        <v>0.13911472448057813</v>
      </c>
      <c r="G72" s="887">
        <v>0.11538461538461539</v>
      </c>
    </row>
    <row r="73" spans="2:7">
      <c r="B73" s="1076" t="s">
        <v>556</v>
      </c>
      <c r="C73" s="248">
        <v>0.38133140376266283</v>
      </c>
      <c r="D73" s="248">
        <v>0.013888888888888888</v>
      </c>
      <c r="E73" s="248">
        <v>0.20202020202020202</v>
      </c>
      <c r="F73" s="248">
        <v>0.44263775971093045</v>
      </c>
      <c r="G73" s="887">
        <v>0.15384615384615385</v>
      </c>
    </row>
    <row r="74" spans="2:7">
      <c r="B74" s="1077" t="s">
        <v>246</v>
      </c>
      <c r="C74" s="1078" t="s">
        <v>246</v>
      </c>
      <c r="D74" s="1078"/>
      <c r="E74" s="1078"/>
      <c r="F74" s="1078"/>
      <c r="G74" s="1079"/>
    </row>
    <row r="75" spans="2:7" ht="15">
      <c r="B75" s="1074" t="s">
        <v>549</v>
      </c>
      <c r="C75" s="478">
        <v>3900</v>
      </c>
      <c r="D75" s="478">
        <v>300</v>
      </c>
      <c r="E75" s="478">
        <v>200</v>
      </c>
      <c r="F75" s="478">
        <v>3000</v>
      </c>
      <c r="G75" s="1075">
        <v>375</v>
      </c>
    </row>
    <row r="76" spans="2:7">
      <c r="B76" s="1076" t="s">
        <v>550</v>
      </c>
      <c r="C76" s="248">
        <v>0.17399126188640451</v>
      </c>
      <c r="D76" s="248">
        <v>0.41438356164383561</v>
      </c>
      <c r="E76" s="248">
        <v>0.21287128712871287</v>
      </c>
      <c r="F76" s="248">
        <v>0.14228987425545997</v>
      </c>
      <c r="G76" s="887">
        <v>0.22133333333333333</v>
      </c>
    </row>
    <row r="77" spans="2:7">
      <c r="B77" s="1076" t="s">
        <v>551</v>
      </c>
      <c r="C77" s="248">
        <v>0.11385248008224107</v>
      </c>
      <c r="D77" s="248">
        <v>0.1678082191780822</v>
      </c>
      <c r="E77" s="248">
        <v>0.20792079207920791</v>
      </c>
      <c r="F77" s="248">
        <v>0.09894109861019193</v>
      </c>
      <c r="G77" s="887">
        <v>0.14133333333333334</v>
      </c>
    </row>
    <row r="78" spans="2:7">
      <c r="B78" s="1076" t="s">
        <v>552</v>
      </c>
      <c r="C78" s="248">
        <v>0.12259059367771781</v>
      </c>
      <c r="D78" s="248">
        <v>0.19863013698630136</v>
      </c>
      <c r="E78" s="248">
        <v>0.15346534653465346</v>
      </c>
      <c r="F78" s="248">
        <v>0.10886829913964262</v>
      </c>
      <c r="G78" s="887">
        <v>0.15733333333333333</v>
      </c>
    </row>
    <row r="79" spans="2:7" ht="15.6" customHeight="1">
      <c r="B79" s="1076" t="s">
        <v>553</v>
      </c>
      <c r="C79" s="248">
        <v>0.10228732973528656</v>
      </c>
      <c r="D79" s="248">
        <v>0.11986301369863013</v>
      </c>
      <c r="E79" s="248">
        <v>0.09405940594059406</v>
      </c>
      <c r="F79" s="248">
        <v>0.099272005294506943</v>
      </c>
      <c r="G79" s="887">
        <v>0.11733333333333333</v>
      </c>
    </row>
    <row r="80" spans="2:7">
      <c r="B80" s="1076" t="s">
        <v>554</v>
      </c>
      <c r="C80" s="248">
        <v>0.10125931637111282</v>
      </c>
      <c r="D80" s="248">
        <v>0.030821917808219176</v>
      </c>
      <c r="E80" s="248">
        <v>0.16831683168316833</v>
      </c>
      <c r="F80" s="248">
        <v>0.1029119788219722</v>
      </c>
      <c r="G80" s="887">
        <v>0.10666666666666667</v>
      </c>
    </row>
    <row r="81" spans="2:7">
      <c r="B81" s="1076" t="s">
        <v>555</v>
      </c>
      <c r="C81" s="248">
        <v>0.15137496787458238</v>
      </c>
      <c r="D81" s="248">
        <v>0.051369863013698627</v>
      </c>
      <c r="E81" s="248">
        <v>0.10396039603960396</v>
      </c>
      <c r="F81" s="248">
        <v>0.16082064857710127</v>
      </c>
      <c r="G81" s="887">
        <v>0.17866666666666667</v>
      </c>
    </row>
    <row r="82" spans="2:7">
      <c r="B82" s="1076" t="s">
        <v>556</v>
      </c>
      <c r="C82" s="248">
        <v>0.23464405037265484</v>
      </c>
      <c r="D82" s="248">
        <v>0.017123287671232876</v>
      </c>
      <c r="E82" s="248">
        <v>0.0594059405940594</v>
      </c>
      <c r="F82" s="248">
        <v>0.28689609530112509</v>
      </c>
      <c r="G82" s="887">
        <v>0.077333333333333337</v>
      </c>
    </row>
    <row r="83" spans="2:7">
      <c r="B83" s="1077" t="s">
        <v>247</v>
      </c>
      <c r="C83" s="1078" t="s">
        <v>247</v>
      </c>
      <c r="D83" s="1078"/>
      <c r="E83" s="1078"/>
      <c r="F83" s="1078"/>
      <c r="G83" s="1079"/>
    </row>
    <row r="84" spans="2:7" ht="15">
      <c r="B84" s="1074" t="s">
        <v>549</v>
      </c>
      <c r="C84" s="478">
        <v>300</v>
      </c>
      <c r="D84" s="478" t="s">
        <v>606</v>
      </c>
      <c r="E84" s="478">
        <v>25</v>
      </c>
      <c r="F84" s="478">
        <v>250</v>
      </c>
      <c r="G84" s="1075">
        <v>25</v>
      </c>
    </row>
    <row r="85" spans="2:7">
      <c r="B85" s="1076" t="s">
        <v>550</v>
      </c>
      <c r="C85" s="248">
        <v>0.10423452768729642</v>
      </c>
      <c r="D85" s="248" t="s">
        <v>222</v>
      </c>
      <c r="E85" s="248">
        <v>0.08</v>
      </c>
      <c r="F85" s="248">
        <v>0.080971659919028341</v>
      </c>
      <c r="G85" s="887">
        <v>0.15384615384615385</v>
      </c>
    </row>
    <row r="86" spans="2:7">
      <c r="B86" s="1076" t="s">
        <v>551</v>
      </c>
      <c r="C86" s="248">
        <v>0.065146579804560262</v>
      </c>
      <c r="D86" s="248" t="s">
        <v>222</v>
      </c>
      <c r="E86" s="248">
        <v>0.2</v>
      </c>
      <c r="F86" s="248">
        <v>0.044534412955465584</v>
      </c>
      <c r="G86" s="887">
        <v>0.15384615384615385</v>
      </c>
    </row>
    <row r="87" spans="2:7" ht="15.6" customHeight="1">
      <c r="B87" s="1076" t="s">
        <v>552</v>
      </c>
      <c r="C87" s="248">
        <v>0.12703583061889251</v>
      </c>
      <c r="D87" s="248" t="s">
        <v>222</v>
      </c>
      <c r="E87" s="248">
        <v>0.08</v>
      </c>
      <c r="F87" s="248">
        <v>0.13765182186234817</v>
      </c>
      <c r="G87" s="887">
        <v>0.076923076923076927</v>
      </c>
    </row>
    <row r="88" spans="2:7">
      <c r="B88" s="1076" t="s">
        <v>553</v>
      </c>
      <c r="C88" s="248">
        <v>0.094462540716612378</v>
      </c>
      <c r="D88" s="248" t="s">
        <v>222</v>
      </c>
      <c r="E88" s="248">
        <v>0.12</v>
      </c>
      <c r="F88" s="248">
        <v>0.0728744939271255</v>
      </c>
      <c r="G88" s="887">
        <v>0.23076923076923078</v>
      </c>
    </row>
    <row r="89" spans="2:7">
      <c r="B89" s="1076" t="s">
        <v>554</v>
      </c>
      <c r="C89" s="248">
        <v>0.071661237785016291</v>
      </c>
      <c r="D89" s="248" t="s">
        <v>222</v>
      </c>
      <c r="E89" s="248">
        <v>0.12</v>
      </c>
      <c r="F89" s="248">
        <v>0.068825910931174086</v>
      </c>
      <c r="G89" s="887">
        <v>0.076923076923076927</v>
      </c>
    </row>
    <row r="90" spans="2:7">
      <c r="B90" s="1076" t="s">
        <v>555</v>
      </c>
      <c r="C90" s="248">
        <v>0.19218241042345277</v>
      </c>
      <c r="D90" s="248" t="s">
        <v>222</v>
      </c>
      <c r="E90" s="248">
        <v>0.2</v>
      </c>
      <c r="F90" s="248">
        <v>0.21052631578947367</v>
      </c>
      <c r="G90" s="887">
        <v>0.076923076923076927</v>
      </c>
    </row>
    <row r="91" spans="2:7">
      <c r="B91" s="1076" t="s">
        <v>556</v>
      </c>
      <c r="C91" s="248">
        <v>0.34527687296416937</v>
      </c>
      <c r="D91" s="248" t="s">
        <v>222</v>
      </c>
      <c r="E91" s="248">
        <v>0.2</v>
      </c>
      <c r="F91" s="248">
        <v>0.38461538461538464</v>
      </c>
      <c r="G91" s="887">
        <v>0.23076923076923078</v>
      </c>
    </row>
    <row r="92" spans="2:7">
      <c r="B92" s="1077" t="s">
        <v>248</v>
      </c>
      <c r="C92" s="1078" t="s">
        <v>248</v>
      </c>
      <c r="D92" s="1078"/>
      <c r="E92" s="1078"/>
      <c r="F92" s="1078"/>
      <c r="G92" s="1079"/>
    </row>
    <row r="93" spans="2:7" ht="15">
      <c r="B93" s="1074" t="s">
        <v>549</v>
      </c>
      <c r="C93" s="478">
        <v>1600</v>
      </c>
      <c r="D93" s="478">
        <v>75</v>
      </c>
      <c r="E93" s="478">
        <v>125</v>
      </c>
      <c r="F93" s="478">
        <v>1300</v>
      </c>
      <c r="G93" s="1075">
        <v>150</v>
      </c>
    </row>
    <row r="94" spans="2:7">
      <c r="B94" s="1076" t="s">
        <v>550</v>
      </c>
      <c r="C94" s="248">
        <v>0.149079754601227</v>
      </c>
      <c r="D94" s="248">
        <v>0.39743589743589741</v>
      </c>
      <c r="E94" s="248">
        <v>0.08461538461538462</v>
      </c>
      <c r="F94" s="248">
        <v>0.141295862607338</v>
      </c>
      <c r="G94" s="887">
        <v>0.14184397163120568</v>
      </c>
    </row>
    <row r="95" spans="2:7" ht="15.6" customHeight="1">
      <c r="B95" s="1076" t="s">
        <v>551</v>
      </c>
      <c r="C95" s="248">
        <v>0.076687116564417179</v>
      </c>
      <c r="D95" s="248">
        <v>0.15384615384615385</v>
      </c>
      <c r="E95" s="248">
        <v>0.2153846153846154</v>
      </c>
      <c r="F95" s="248">
        <v>0.059328649492583922</v>
      </c>
      <c r="G95" s="887">
        <v>0.063829787234042548</v>
      </c>
    </row>
    <row r="96" spans="2:7">
      <c r="B96" s="1076" t="s">
        <v>552</v>
      </c>
      <c r="C96" s="248">
        <v>0.099386503067484658</v>
      </c>
      <c r="D96" s="248">
        <v>0.16666666666666666</v>
      </c>
      <c r="E96" s="248">
        <v>0.14615384615384616</v>
      </c>
      <c r="F96" s="248">
        <v>0.080405932864949264</v>
      </c>
      <c r="G96" s="887">
        <v>0.19148936170212766</v>
      </c>
    </row>
    <row r="97" spans="2:7">
      <c r="B97" s="1076" t="s">
        <v>553</v>
      </c>
      <c r="C97" s="248">
        <v>0.082822085889570546</v>
      </c>
      <c r="D97" s="248">
        <v>0.10256410256410256</v>
      </c>
      <c r="E97" s="248">
        <v>0.08461538461538462</v>
      </c>
      <c r="F97" s="248">
        <v>0.071818891491022635</v>
      </c>
      <c r="G97" s="887">
        <v>0.1702127659574468</v>
      </c>
    </row>
    <row r="98" spans="2:7">
      <c r="B98" s="1076" t="s">
        <v>554</v>
      </c>
      <c r="C98" s="248">
        <v>0.092638036809815957</v>
      </c>
      <c r="D98" s="248">
        <v>0.10256410256410256</v>
      </c>
      <c r="E98" s="248">
        <v>0.12307692307692308</v>
      </c>
      <c r="F98" s="248">
        <v>0.082747853239656513</v>
      </c>
      <c r="G98" s="887">
        <v>0.14893617021276595</v>
      </c>
    </row>
    <row r="99" spans="2:7">
      <c r="B99" s="1076" t="s">
        <v>555</v>
      </c>
      <c r="C99" s="248">
        <v>0.16319018404907976</v>
      </c>
      <c r="D99" s="248">
        <v>0.038461538461538464</v>
      </c>
      <c r="E99" s="248">
        <v>0.23846153846153847</v>
      </c>
      <c r="F99" s="248">
        <v>0.16549570647931303</v>
      </c>
      <c r="G99" s="887">
        <v>0.14184397163120568</v>
      </c>
    </row>
    <row r="100" spans="2:7">
      <c r="B100" s="1076" t="s">
        <v>556</v>
      </c>
      <c r="C100" s="248">
        <v>0.33619631901840491</v>
      </c>
      <c r="D100" s="248">
        <v>0.038461538461538464</v>
      </c>
      <c r="E100" s="248">
        <v>0.1076923076923077</v>
      </c>
      <c r="F100" s="248">
        <v>0.39890710382513661</v>
      </c>
      <c r="G100" s="887">
        <v>0.14184397163120568</v>
      </c>
    </row>
    <row r="101" spans="2:7">
      <c r="B101" s="1077" t="s">
        <v>249</v>
      </c>
      <c r="C101" s="1078" t="s">
        <v>249</v>
      </c>
      <c r="D101" s="1078"/>
      <c r="E101" s="1078"/>
      <c r="F101" s="1078"/>
      <c r="G101" s="1079"/>
    </row>
    <row r="102" spans="2:7" ht="15">
      <c r="B102" s="1074" t="s">
        <v>549</v>
      </c>
      <c r="C102" s="478">
        <v>5000</v>
      </c>
      <c r="D102" s="478">
        <v>325</v>
      </c>
      <c r="E102" s="478">
        <v>375</v>
      </c>
      <c r="F102" s="478">
        <v>3800</v>
      </c>
      <c r="G102" s="1075">
        <v>500</v>
      </c>
    </row>
    <row r="103" spans="2:7" ht="15.6" customHeight="1">
      <c r="B103" s="1076" t="s">
        <v>550</v>
      </c>
      <c r="C103" s="248">
        <v>0.091089896579156726</v>
      </c>
      <c r="D103" s="248">
        <v>0.25233644859813081</v>
      </c>
      <c r="E103" s="248">
        <v>0.080729166666666671</v>
      </c>
      <c r="F103" s="248">
        <v>0.075471698113207544</v>
      </c>
      <c r="G103" s="887">
        <v>0.11439842209072978</v>
      </c>
    </row>
    <row r="104" spans="2:7">
      <c r="B104" s="1076" t="s">
        <v>551</v>
      </c>
      <c r="C104" s="248">
        <v>0.067223548130469366</v>
      </c>
      <c r="D104" s="248">
        <v>0.16822429906542055</v>
      </c>
      <c r="E104" s="248">
        <v>0.125</v>
      </c>
      <c r="F104" s="248">
        <v>0.054769392033542974</v>
      </c>
      <c r="G104" s="887">
        <v>0.053254437869822487</v>
      </c>
    </row>
    <row r="105" spans="2:7">
      <c r="B105" s="1076" t="s">
        <v>552</v>
      </c>
      <c r="C105" s="248">
        <v>0.11634844868735084</v>
      </c>
      <c r="D105" s="248">
        <v>0.21495327102803738</v>
      </c>
      <c r="E105" s="248">
        <v>0.17447916666666666</v>
      </c>
      <c r="F105" s="248">
        <v>0.096698113207547176</v>
      </c>
      <c r="G105" s="887">
        <v>0.15779092702169625</v>
      </c>
    </row>
    <row r="106" spans="2:7">
      <c r="B106" s="1076" t="s">
        <v>553</v>
      </c>
      <c r="C106" s="248">
        <v>0.110381861575179</v>
      </c>
      <c r="D106" s="248">
        <v>0.13084112149532709</v>
      </c>
      <c r="E106" s="248">
        <v>0.12239583333333333</v>
      </c>
      <c r="F106" s="248">
        <v>0.099580712788259959</v>
      </c>
      <c r="G106" s="887">
        <v>0.16962524654832348</v>
      </c>
    </row>
    <row r="107" spans="2:7">
      <c r="B107" s="1076" t="s">
        <v>554</v>
      </c>
      <c r="C107" s="248">
        <v>0.13623707239459029</v>
      </c>
      <c r="D107" s="248">
        <v>0.16199376947040497</v>
      </c>
      <c r="E107" s="248">
        <v>0.18489583333333334</v>
      </c>
      <c r="F107" s="248">
        <v>0.12447589098532495</v>
      </c>
      <c r="G107" s="887">
        <v>0.17159763313609466</v>
      </c>
    </row>
    <row r="108" spans="2:7">
      <c r="B108" s="1076" t="s">
        <v>555</v>
      </c>
      <c r="C108" s="248">
        <v>0.1911296738265712</v>
      </c>
      <c r="D108" s="248">
        <v>0.0529595015576324</v>
      </c>
      <c r="E108" s="248">
        <v>0.15364583333333334</v>
      </c>
      <c r="F108" s="248">
        <v>0.20073375262054508</v>
      </c>
      <c r="G108" s="887">
        <v>0.23471400394477318</v>
      </c>
    </row>
    <row r="109" spans="2:7">
      <c r="B109" s="1076" t="s">
        <v>556</v>
      </c>
      <c r="C109" s="248">
        <v>0.28758949880668255</v>
      </c>
      <c r="D109" s="248">
        <v>0.018691588785046728</v>
      </c>
      <c r="E109" s="248">
        <v>0.15885416666666666</v>
      </c>
      <c r="F109" s="248">
        <v>0.34827044025157233</v>
      </c>
      <c r="G109" s="887">
        <v>0.098619329388560162</v>
      </c>
    </row>
    <row r="110" spans="2:7">
      <c r="B110" s="1077" t="s">
        <v>250</v>
      </c>
      <c r="C110" s="1078" t="s">
        <v>250</v>
      </c>
      <c r="D110" s="1078"/>
      <c r="E110" s="1078"/>
      <c r="F110" s="1078"/>
      <c r="G110" s="1079"/>
    </row>
    <row r="111" spans="2:7" ht="15.6" customHeight="1">
      <c r="B111" s="1074" t="s">
        <v>549</v>
      </c>
      <c r="C111" s="478">
        <v>2700</v>
      </c>
      <c r="D111" s="478">
        <v>125</v>
      </c>
      <c r="E111" s="478">
        <v>225</v>
      </c>
      <c r="F111" s="478">
        <v>2100</v>
      </c>
      <c r="G111" s="1075">
        <v>275</v>
      </c>
    </row>
    <row r="112" spans="2:7">
      <c r="B112" s="1076" t="s">
        <v>550</v>
      </c>
      <c r="C112" s="248">
        <v>0.078359575247162208</v>
      </c>
      <c r="D112" s="248">
        <v>0.2578125</v>
      </c>
      <c r="E112" s="248">
        <v>0.032110091743119268</v>
      </c>
      <c r="F112" s="248">
        <v>0.066253574833174456</v>
      </c>
      <c r="G112" s="887">
        <v>0.12195121951219512</v>
      </c>
    </row>
    <row r="113" spans="2:7">
      <c r="B113" s="1076" t="s">
        <v>551</v>
      </c>
      <c r="C113" s="248">
        <v>0.057121933357744417</v>
      </c>
      <c r="D113" s="248">
        <v>0.1640625</v>
      </c>
      <c r="E113" s="248">
        <v>0.15137614678899083</v>
      </c>
      <c r="F113" s="248">
        <v>0.039084842707340327</v>
      </c>
      <c r="G113" s="887">
        <v>0.06968641114982578</v>
      </c>
    </row>
    <row r="114" spans="2:7">
      <c r="B114" s="1076" t="s">
        <v>552</v>
      </c>
      <c r="C114" s="248">
        <v>0.11937019406810692</v>
      </c>
      <c r="D114" s="248">
        <v>0.2578125</v>
      </c>
      <c r="E114" s="248">
        <v>0.15596330275229359</v>
      </c>
      <c r="F114" s="248">
        <v>0.092945662535748333</v>
      </c>
      <c r="G114" s="887">
        <v>0.22299651567944251</v>
      </c>
    </row>
    <row r="115" spans="2:7">
      <c r="B115" s="1076" t="s">
        <v>553</v>
      </c>
      <c r="C115" s="248">
        <v>0.082021237641889413</v>
      </c>
      <c r="D115" s="248">
        <v>0.125</v>
      </c>
      <c r="E115" s="248">
        <v>0.0779816513761468</v>
      </c>
      <c r="F115" s="248">
        <v>0.071020019065776929</v>
      </c>
      <c r="G115" s="887">
        <v>0.14634146341463414</v>
      </c>
    </row>
    <row r="116" spans="2:7">
      <c r="B116" s="1076" t="s">
        <v>554</v>
      </c>
      <c r="C116" s="248">
        <v>0.11680703039179788</v>
      </c>
      <c r="D116" s="248">
        <v>0.0859375</v>
      </c>
      <c r="E116" s="248">
        <v>0.20183486238532111</v>
      </c>
      <c r="F116" s="248">
        <v>0.10772163965681601</v>
      </c>
      <c r="G116" s="887">
        <v>0.13240418118466898</v>
      </c>
    </row>
    <row r="117" spans="2:7">
      <c r="B117" s="1076" t="s">
        <v>555</v>
      </c>
      <c r="C117" s="248">
        <v>0.18344928597583302</v>
      </c>
      <c r="D117" s="248">
        <v>0.0546875</v>
      </c>
      <c r="E117" s="248">
        <v>0.22477064220183487</v>
      </c>
      <c r="F117" s="248">
        <v>0.18589132507149667</v>
      </c>
      <c r="G117" s="887">
        <v>0.19163763066202091</v>
      </c>
    </row>
    <row r="118" spans="2:7">
      <c r="B118" s="1076" t="s">
        <v>556</v>
      </c>
      <c r="C118" s="248">
        <v>0.3628707433174661</v>
      </c>
      <c r="D118" s="248">
        <v>0.0546875</v>
      </c>
      <c r="E118" s="248">
        <v>0.15596330275229359</v>
      </c>
      <c r="F118" s="248">
        <v>0.43708293612964727</v>
      </c>
      <c r="G118" s="887">
        <v>0.11498257839721254</v>
      </c>
    </row>
    <row r="119" spans="2:7" ht="15.6" customHeight="1">
      <c r="B119" s="1077" t="s">
        <v>251</v>
      </c>
      <c r="C119" s="1078" t="s">
        <v>251</v>
      </c>
      <c r="D119" s="1078"/>
      <c r="E119" s="1078"/>
      <c r="F119" s="1078"/>
      <c r="G119" s="1079"/>
    </row>
    <row r="120" spans="2:7" ht="15">
      <c r="B120" s="1074" t="s">
        <v>549</v>
      </c>
      <c r="C120" s="478">
        <v>2100</v>
      </c>
      <c r="D120" s="478">
        <v>100</v>
      </c>
      <c r="E120" s="478">
        <v>175</v>
      </c>
      <c r="F120" s="478">
        <v>1700</v>
      </c>
      <c r="G120" s="1075">
        <v>175</v>
      </c>
    </row>
    <row r="121" spans="2:7">
      <c r="B121" s="1076" t="s">
        <v>550</v>
      </c>
      <c r="C121" s="248">
        <v>0.0946073793755913</v>
      </c>
      <c r="D121" s="248">
        <v>0.22772277227722773</v>
      </c>
      <c r="E121" s="248">
        <v>0.041666666666666664</v>
      </c>
      <c r="F121" s="248">
        <v>0.081485919712402641</v>
      </c>
      <c r="G121" s="887">
        <v>0.19318181818181818</v>
      </c>
    </row>
    <row r="122" spans="2:7">
      <c r="B122" s="1076" t="s">
        <v>551</v>
      </c>
      <c r="C122" s="248">
        <v>0.083254493850520347</v>
      </c>
      <c r="D122" s="248">
        <v>0.25742574257425743</v>
      </c>
      <c r="E122" s="248">
        <v>0.13690476190476192</v>
      </c>
      <c r="F122" s="248">
        <v>0.064110245656081491</v>
      </c>
      <c r="G122" s="887">
        <v>0.11363636363636363</v>
      </c>
    </row>
    <row r="123" spans="2:7">
      <c r="B123" s="1076" t="s">
        <v>552</v>
      </c>
      <c r="C123" s="248">
        <v>0.10454115421002838</v>
      </c>
      <c r="D123" s="248">
        <v>0.21782178217821782</v>
      </c>
      <c r="E123" s="248">
        <v>0.083333333333333329</v>
      </c>
      <c r="F123" s="248">
        <v>0.092869982025164763</v>
      </c>
      <c r="G123" s="887">
        <v>0.17045454545454544</v>
      </c>
    </row>
    <row r="124" spans="2:7">
      <c r="B124" s="1076" t="s">
        <v>553</v>
      </c>
      <c r="C124" s="248">
        <v>0.085619678334910118</v>
      </c>
      <c r="D124" s="248">
        <v>0.10891089108910891</v>
      </c>
      <c r="E124" s="248">
        <v>0.077380952380952384</v>
      </c>
      <c r="F124" s="248">
        <v>0.086878370281605749</v>
      </c>
      <c r="G124" s="887">
        <v>0.068181818181818177</v>
      </c>
    </row>
    <row r="125" spans="2:7">
      <c r="B125" s="1076" t="s">
        <v>554</v>
      </c>
      <c r="C125" s="248">
        <v>0.090350047303689687</v>
      </c>
      <c r="D125" s="248">
        <v>0.0891089108910891</v>
      </c>
      <c r="E125" s="248">
        <v>0.15476190476190477</v>
      </c>
      <c r="F125" s="248">
        <v>0.080886758538046735</v>
      </c>
      <c r="G125" s="887">
        <v>0.11931818181818182</v>
      </c>
    </row>
    <row r="126" spans="2:7">
      <c r="B126" s="1076" t="s">
        <v>555</v>
      </c>
      <c r="C126" s="248">
        <v>0.16272469252601704</v>
      </c>
      <c r="D126" s="248">
        <v>0.069306930693069313</v>
      </c>
      <c r="E126" s="248">
        <v>0.27976190476190477</v>
      </c>
      <c r="F126" s="248">
        <v>0.15338526063511085</v>
      </c>
      <c r="G126" s="887">
        <v>0.19318181818181818</v>
      </c>
    </row>
    <row r="127" spans="2:7" ht="15.6" customHeight="1">
      <c r="B127" s="1076" t="s">
        <v>556</v>
      </c>
      <c r="C127" s="248">
        <v>0.37890255439924314</v>
      </c>
      <c r="D127" s="248">
        <v>0.0297029702970297</v>
      </c>
      <c r="E127" s="248">
        <v>0.22619047619047619</v>
      </c>
      <c r="F127" s="248">
        <v>0.44038346315158777</v>
      </c>
      <c r="G127" s="887">
        <v>0.14204545454545456</v>
      </c>
    </row>
    <row r="128" spans="2:7">
      <c r="B128" s="1077" t="s">
        <v>252</v>
      </c>
      <c r="C128" s="1078" t="s">
        <v>252</v>
      </c>
      <c r="D128" s="1078"/>
      <c r="E128" s="1078"/>
      <c r="F128" s="1078"/>
      <c r="G128" s="1079"/>
    </row>
    <row r="129" spans="2:7" ht="15">
      <c r="B129" s="1074" t="s">
        <v>549</v>
      </c>
      <c r="C129" s="478">
        <v>1200</v>
      </c>
      <c r="D129" s="478">
        <v>75</v>
      </c>
      <c r="E129" s="478">
        <v>100</v>
      </c>
      <c r="F129" s="478">
        <v>950</v>
      </c>
      <c r="G129" s="1075">
        <v>125</v>
      </c>
    </row>
    <row r="130" spans="2:7">
      <c r="B130" s="1076" t="s">
        <v>550</v>
      </c>
      <c r="C130" s="248">
        <v>0.08978583196046129</v>
      </c>
      <c r="D130" s="248">
        <v>0.26984126984126983</v>
      </c>
      <c r="E130" s="248">
        <v>0.060606060606060608</v>
      </c>
      <c r="F130" s="248">
        <v>0.076426264800861135</v>
      </c>
      <c r="G130" s="887">
        <v>0.12195121951219512</v>
      </c>
    </row>
    <row r="131" spans="2:7">
      <c r="B131" s="1076" t="s">
        <v>551</v>
      </c>
      <c r="C131" s="248">
        <v>0.08978583196046129</v>
      </c>
      <c r="D131" s="248">
        <v>0.25396825396825395</v>
      </c>
      <c r="E131" s="248">
        <v>0.22222222222222221</v>
      </c>
      <c r="F131" s="248">
        <v>0.065662002152852533</v>
      </c>
      <c r="G131" s="887">
        <v>0.081300813008130079</v>
      </c>
    </row>
    <row r="132" spans="2:7">
      <c r="B132" s="1076" t="s">
        <v>552</v>
      </c>
      <c r="C132" s="248">
        <v>0.10296540362438221</v>
      </c>
      <c r="D132" s="248">
        <v>0.20634920634920634</v>
      </c>
      <c r="E132" s="248">
        <v>0.1111111111111111</v>
      </c>
      <c r="F132" s="248">
        <v>0.08503767491926803</v>
      </c>
      <c r="G132" s="887">
        <v>0.17886178861788618</v>
      </c>
    </row>
    <row r="133" spans="2:7">
      <c r="B133" s="1076" t="s">
        <v>553</v>
      </c>
      <c r="C133" s="248">
        <v>0.087314662273476118</v>
      </c>
      <c r="D133" s="248">
        <v>0.1111111111111111</v>
      </c>
      <c r="E133" s="248">
        <v>0.1111111111111111</v>
      </c>
      <c r="F133" s="248">
        <v>0.078579117330462869</v>
      </c>
      <c r="G133" s="887">
        <v>0.12195121951219512</v>
      </c>
    </row>
    <row r="134" spans="2:7">
      <c r="B134" s="1076" t="s">
        <v>554</v>
      </c>
      <c r="C134" s="248">
        <v>0.092257001647446463</v>
      </c>
      <c r="D134" s="248">
        <v>0.015873015873015872</v>
      </c>
      <c r="E134" s="248">
        <v>0.090909090909090912</v>
      </c>
      <c r="F134" s="248">
        <v>0.091496232508073191</v>
      </c>
      <c r="G134" s="887">
        <v>0.13821138211382114</v>
      </c>
    </row>
    <row r="135" spans="2:7">
      <c r="B135" s="1076" t="s">
        <v>555</v>
      </c>
      <c r="C135" s="248">
        <v>0.14662273476112025</v>
      </c>
      <c r="D135" s="248">
        <v>0.079365079365079361</v>
      </c>
      <c r="E135" s="248">
        <v>0.090909090909090912</v>
      </c>
      <c r="F135" s="248">
        <v>0.15715823466092574</v>
      </c>
      <c r="G135" s="887">
        <v>0.14634146341463414</v>
      </c>
    </row>
    <row r="136" spans="2:7" ht="15" thickBot="1">
      <c r="B136" s="1080" t="s">
        <v>556</v>
      </c>
      <c r="C136" s="890">
        <v>0.39126853377265242</v>
      </c>
      <c r="D136" s="890">
        <v>0.063492063492063489</v>
      </c>
      <c r="E136" s="890">
        <v>0.31313131313131315</v>
      </c>
      <c r="F136" s="890">
        <v>0.44564047362755649</v>
      </c>
      <c r="G136" s="891">
        <v>0.21138211382113822</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3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76C189"/>
  </sheetPr>
  <dimension ref="A1:R28"/>
  <sheetViews>
    <sheetView zoomScale="85" view="normal" workbookViewId="0">
      <selection pane="topLeft" activeCell="A1" sqref="A1"/>
    </sheetView>
  </sheetViews>
  <sheetFormatPr defaultColWidth="9.140625" defaultRowHeight="14.25"/>
  <cols>
    <col min="1" max="1" width="4.7109375" style="17" customWidth="1"/>
    <col min="2" max="2" width="10.7109375" style="17" customWidth="1"/>
    <col min="3" max="16384" width="9.140625" style="17" customWidth="1"/>
  </cols>
  <sheetData>
    <row r="1" s="734" customFormat="1"/>
    <row r="2" s="612" customFormat="1"/>
    <row r="3" s="613" customFormat="1"/>
    <row r="5" spans="2:2" s="77" customFormat="1" ht="18">
      <c r="B5" s="735" t="s">
        <v>355</v>
      </c>
    </row>
    <row r="6" spans="2:2" s="77" customFormat="1" ht="15.75">
      <c r="B6" s="614"/>
    </row>
    <row r="8" spans="3:18">
      <c r="C8" s="615"/>
      <c r="D8" s="615"/>
      <c r="E8" s="615"/>
      <c r="F8" s="615"/>
      <c r="G8" s="615"/>
      <c r="H8" s="615"/>
      <c r="I8" s="615"/>
      <c r="J8" s="615"/>
      <c r="K8" s="615"/>
      <c r="L8" s="615"/>
      <c r="M8" s="615"/>
      <c r="N8" s="615"/>
      <c r="O8" s="615"/>
      <c r="P8" s="615"/>
      <c r="Q8" s="615"/>
      <c r="R8" s="615"/>
    </row>
    <row r="20" spans="2:3" ht="15.75">
      <c r="B20" s="736" t="s">
        <v>206</v>
      </c>
      <c r="C20" s="8"/>
    </row>
    <row r="21" spans="2:3" ht="15">
      <c r="B21" s="737" t="s">
        <v>68</v>
      </c>
      <c r="C21" s="280" t="s">
        <v>356</v>
      </c>
    </row>
    <row r="22" spans="2:3" ht="15">
      <c r="B22" s="737" t="s">
        <v>70</v>
      </c>
      <c r="C22" s="280" t="s">
        <v>357</v>
      </c>
    </row>
    <row r="23" spans="2:3" ht="15">
      <c r="B23" s="737" t="s">
        <v>72</v>
      </c>
      <c r="C23" s="280" t="s">
        <v>358</v>
      </c>
    </row>
    <row r="24" spans="2:3" ht="15">
      <c r="B24" s="737" t="s">
        <v>74</v>
      </c>
      <c r="C24" s="280" t="s">
        <v>359</v>
      </c>
    </row>
    <row r="25" spans="2:3">
      <c r="B25" s="52"/>
      <c r="C25" s="616"/>
    </row>
    <row r="26" spans="2:3">
      <c r="B26" s="52"/>
      <c r="C26" s="616"/>
    </row>
    <row r="27" spans="2:3">
      <c r="B27" s="52"/>
      <c r="C27" s="616"/>
    </row>
    <row r="28" spans="2:2">
      <c r="B28" s="617"/>
    </row>
  </sheetData>
  <hyperlinks>
    <hyperlink ref="B21" location="'6.1'!A1" display="6.1."/>
    <hyperlink ref="B22" location="'6.2'!A1" display="6.2."/>
    <hyperlink ref="B23" location="'6.3'!A1" display="6.3."/>
    <hyperlink ref="B24" location="'6.4'!A1" display="6.4."/>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005EB8"/>
  </sheetPr>
  <dimension ref="A1:J73"/>
  <sheetViews>
    <sheetView zoomScale="85" view="normal" workbookViewId="0">
      <selection pane="topLeft" activeCell="G58" sqref="G58"/>
    </sheetView>
  </sheetViews>
  <sheetFormatPr defaultColWidth="9.140625" defaultRowHeight="14.25"/>
  <cols>
    <col min="1" max="1" width="4.7109375" style="52" customWidth="1"/>
    <col min="2" max="2" width="27" style="17" customWidth="1"/>
    <col min="3" max="3" width="119.84765625" style="17" customWidth="1"/>
    <col min="4" max="4" width="20.84765625" style="17" bestFit="1" customWidth="1"/>
    <col min="5" max="9" width="12.140625" style="17" customWidth="1"/>
    <col min="10" max="16384" width="9.140625" style="17" customWidth="1"/>
  </cols>
  <sheetData>
    <row r="1" s="10" customFormat="1"/>
    <row r="2" s="11" customFormat="1"/>
    <row r="3" s="12" customFormat="1"/>
    <row r="4" s="13" customFormat="1"/>
    <row r="5" spans="2:2" s="13" customFormat="1" ht="18">
      <c r="B5" s="14" t="s">
        <v>165</v>
      </c>
    </row>
    <row r="6" spans="1:1" s="16" customFormat="1">
      <c r="A6" s="51"/>
    </row>
    <row r="8" spans="2:9" ht="50.25" customHeight="1">
      <c r="B8" s="68" t="s">
        <v>166</v>
      </c>
      <c r="C8" s="68"/>
      <c r="D8" s="53"/>
      <c r="E8" s="53"/>
      <c r="F8" s="53"/>
      <c r="G8" s="53"/>
      <c r="H8" s="53"/>
      <c r="I8" s="53"/>
    </row>
    <row r="9" spans="3:9">
      <c r="C9" s="54"/>
      <c r="D9" s="53"/>
      <c r="E9" s="53"/>
      <c r="F9" s="53"/>
      <c r="G9" s="53"/>
      <c r="H9" s="53"/>
      <c r="I9" s="53"/>
    </row>
    <row r="10" spans="1:9" ht="15">
      <c r="A10" s="52">
        <v>1</v>
      </c>
      <c r="B10" s="55" t="s">
        <v>169</v>
      </c>
      <c r="C10" s="19"/>
      <c r="D10" s="53"/>
      <c r="E10" s="53"/>
      <c r="F10" s="53"/>
      <c r="G10" s="53"/>
      <c r="H10" s="53"/>
      <c r="I10" s="53"/>
    </row>
    <row r="11" spans="3:9">
      <c r="C11" s="19"/>
      <c r="D11" s="53"/>
      <c r="E11" s="53"/>
      <c r="F11" s="53"/>
      <c r="G11" s="53"/>
      <c r="H11" s="53"/>
      <c r="I11" s="53"/>
    </row>
    <row r="12" spans="3:9" ht="57">
      <c r="C12" s="68" t="s">
        <v>195</v>
      </c>
      <c r="D12" s="53"/>
      <c r="E12" s="53"/>
      <c r="F12" s="53"/>
      <c r="G12" s="53"/>
      <c r="H12" s="53"/>
      <c r="I12" s="53"/>
    </row>
    <row r="13" spans="3:9">
      <c r="C13" s="19"/>
      <c r="D13" s="53"/>
      <c r="E13" s="53"/>
      <c r="F13" s="53"/>
      <c r="G13" s="53"/>
      <c r="H13" s="53"/>
      <c r="I13" s="53"/>
    </row>
    <row r="14" spans="3:9">
      <c r="C14" s="17" t="s">
        <v>170</v>
      </c>
      <c r="D14" s="53"/>
      <c r="E14" s="53"/>
      <c r="F14" s="53"/>
      <c r="G14" s="53"/>
      <c r="H14" s="53"/>
      <c r="I14" s="53"/>
    </row>
    <row r="15" spans="3:9">
      <c r="C15" s="56" t="s">
        <v>171</v>
      </c>
      <c r="D15" s="53"/>
      <c r="E15" s="53"/>
      <c r="F15" s="53"/>
      <c r="G15" s="53"/>
      <c r="H15" s="53"/>
      <c r="I15" s="53"/>
    </row>
    <row r="16" spans="3:9">
      <c r="C16" s="58" t="s">
        <v>194</v>
      </c>
      <c r="D16" s="53"/>
      <c r="E16" s="53"/>
      <c r="F16" s="53"/>
      <c r="G16" s="53"/>
      <c r="H16" s="53"/>
      <c r="I16" s="53"/>
    </row>
    <row r="17" spans="3:9">
      <c r="C17" s="19"/>
      <c r="D17" s="53"/>
      <c r="E17" s="53"/>
      <c r="F17" s="53"/>
      <c r="G17" s="53"/>
      <c r="H17" s="53"/>
      <c r="I17" s="53"/>
    </row>
    <row r="18" spans="1:9" ht="15">
      <c r="A18" s="52">
        <v>2</v>
      </c>
      <c r="B18" s="55" t="s">
        <v>167</v>
      </c>
      <c r="D18" s="53"/>
      <c r="E18" s="53"/>
      <c r="F18" s="53"/>
      <c r="G18" s="53"/>
      <c r="H18" s="53"/>
      <c r="I18" s="53"/>
    </row>
    <row r="19" spans="4:9">
      <c r="D19" s="53"/>
      <c r="E19" s="53"/>
      <c r="F19" s="53"/>
      <c r="G19" s="53"/>
      <c r="H19" s="53"/>
      <c r="I19" s="53"/>
    </row>
    <row r="20" spans="3:9" ht="42.75" customHeight="1">
      <c r="C20" s="71" t="s">
        <v>193</v>
      </c>
      <c r="D20" s="53"/>
      <c r="E20" s="53"/>
      <c r="F20" s="53"/>
      <c r="G20" s="53"/>
      <c r="H20" s="53"/>
      <c r="I20" s="53"/>
    </row>
    <row r="21" spans="4:9">
      <c r="D21" s="53"/>
      <c r="E21" s="53"/>
      <c r="F21" s="53"/>
      <c r="G21" s="53"/>
      <c r="H21" s="53"/>
      <c r="I21" s="53"/>
    </row>
    <row r="22" spans="3:9">
      <c r="C22" s="56" t="s">
        <v>168</v>
      </c>
      <c r="D22" s="53"/>
      <c r="E22" s="53"/>
      <c r="F22" s="53"/>
      <c r="G22" s="53"/>
      <c r="H22" s="53"/>
      <c r="I22" s="53"/>
    </row>
    <row r="23" spans="3:9">
      <c r="C23" s="57" t="s">
        <v>445</v>
      </c>
      <c r="D23" s="53"/>
      <c r="E23" s="53"/>
      <c r="F23" s="53"/>
      <c r="G23" s="53"/>
      <c r="H23" s="53"/>
      <c r="I23" s="53"/>
    </row>
    <row r="24" spans="3:9">
      <c r="C24" s="19"/>
      <c r="D24" s="53"/>
      <c r="E24" s="53"/>
      <c r="F24" s="53"/>
      <c r="G24" s="53"/>
      <c r="H24" s="53"/>
      <c r="I24" s="53"/>
    </row>
    <row r="25" spans="3:9">
      <c r="C25" s="19"/>
      <c r="D25" s="53"/>
      <c r="E25" s="53"/>
      <c r="F25" s="53"/>
      <c r="G25" s="53"/>
      <c r="H25" s="53"/>
      <c r="I25" s="53"/>
    </row>
    <row r="26" spans="3:9">
      <c r="C26" s="19"/>
      <c r="D26" s="53"/>
      <c r="E26" s="53"/>
      <c r="F26" s="53"/>
      <c r="G26" s="53"/>
      <c r="H26" s="53"/>
      <c r="I26" s="53"/>
    </row>
    <row r="27" spans="1:9" ht="15">
      <c r="A27" s="52">
        <v>3</v>
      </c>
      <c r="B27" s="55" t="s">
        <v>446</v>
      </c>
      <c r="D27" s="53"/>
      <c r="E27" s="53"/>
      <c r="F27" s="53"/>
      <c r="G27" s="53"/>
      <c r="H27" s="53"/>
      <c r="I27" s="53"/>
    </row>
    <row r="28" spans="4:9">
      <c r="D28" s="53"/>
      <c r="E28" s="53"/>
      <c r="F28" s="53"/>
      <c r="G28" s="53"/>
      <c r="H28" s="53"/>
      <c r="I28" s="53"/>
    </row>
    <row r="29" spans="3:9" ht="28.5">
      <c r="C29" s="59" t="s">
        <v>451</v>
      </c>
      <c r="D29" s="53"/>
      <c r="E29" s="53"/>
      <c r="F29" s="53"/>
      <c r="G29" s="53"/>
      <c r="H29" s="53"/>
      <c r="I29" s="53"/>
    </row>
    <row r="30" spans="2:9">
      <c r="B30" s="17"/>
      <c r="C30" s="19" t="s">
        <v>452</v>
      </c>
      <c r="D30" s="53"/>
      <c r="E30" s="53"/>
      <c r="F30" s="53"/>
      <c r="G30" s="53"/>
      <c r="H30" s="53"/>
      <c r="I30" s="53"/>
    </row>
    <row r="31" spans="4:9">
      <c r="D31" s="53"/>
      <c r="E31" s="53"/>
      <c r="F31" s="53"/>
      <c r="G31" s="53"/>
      <c r="H31" s="53"/>
      <c r="I31" s="53"/>
    </row>
    <row r="32" spans="3:9">
      <c r="C32" s="60" t="s">
        <v>172</v>
      </c>
      <c r="E32" s="62"/>
      <c r="F32" s="62"/>
      <c r="G32" s="62"/>
      <c r="H32" s="62"/>
      <c r="I32" s="62"/>
    </row>
    <row r="33" spans="3:9">
      <c r="C33" s="69" t="s">
        <v>196</v>
      </c>
      <c r="E33" s="62"/>
      <c r="F33" s="62"/>
      <c r="G33" s="62"/>
      <c r="H33" s="62"/>
      <c r="I33" s="62"/>
    </row>
    <row r="34" spans="3:9">
      <c r="C34" s="58" t="s">
        <v>194</v>
      </c>
      <c r="E34" s="62"/>
      <c r="F34" s="62"/>
      <c r="G34" s="62"/>
      <c r="H34" s="62"/>
      <c r="I34" s="62"/>
    </row>
    <row r="35" spans="5:9">
      <c r="E35" s="62"/>
      <c r="F35" s="62"/>
      <c r="G35" s="62"/>
      <c r="H35" s="62"/>
      <c r="I35" s="62"/>
    </row>
    <row r="36" spans="1:9" ht="15">
      <c r="A36" s="52">
        <v>4</v>
      </c>
      <c r="B36" s="55" t="s">
        <v>447</v>
      </c>
      <c r="E36" s="62"/>
      <c r="F36" s="62"/>
      <c r="G36" s="62"/>
      <c r="H36" s="62"/>
      <c r="I36" s="62"/>
    </row>
    <row r="37" spans="5:9">
      <c r="E37" s="62"/>
      <c r="F37" s="62"/>
      <c r="G37" s="62"/>
      <c r="H37" s="62"/>
      <c r="I37" s="62"/>
    </row>
    <row r="38" spans="3:3">
      <c r="C38" s="17" t="s">
        <v>448</v>
      </c>
    </row>
    <row r="39" spans="2:3" customHeight="1">
      <c r="B39" s="17"/>
      <c r="C39" s="59" t="s">
        <v>449</v>
      </c>
    </row>
    <row r="40" spans="3:3">
      <c r="C40" s="17" t="s">
        <v>450</v>
      </c>
    </row>
    <row r="42" spans="3:3">
      <c r="C42" s="19" t="s">
        <v>172</v>
      </c>
    </row>
    <row r="43" spans="3:3">
      <c r="C43" s="69" t="s">
        <v>197</v>
      </c>
    </row>
    <row r="44" spans="3:3">
      <c r="C44" s="58" t="s">
        <v>194</v>
      </c>
    </row>
    <row r="46" spans="1:2" ht="15">
      <c r="A46" s="52">
        <v>5</v>
      </c>
      <c r="B46" s="55" t="s">
        <v>173</v>
      </c>
    </row>
    <row r="47" spans="3:3">
      <c r="C47" s="19"/>
    </row>
    <row r="48" spans="3:3" ht="28.5">
      <c r="C48" s="59" t="s">
        <v>174</v>
      </c>
    </row>
    <row r="49" spans="3:3">
      <c r="C49" s="19"/>
    </row>
    <row r="50" spans="3:3">
      <c r="C50" s="72" t="s">
        <v>200</v>
      </c>
    </row>
    <row r="51" spans="3:3">
      <c r="C51" s="72" t="s">
        <v>199</v>
      </c>
    </row>
    <row r="52" spans="3:3">
      <c r="C52" s="72" t="s">
        <v>198</v>
      </c>
    </row>
    <row r="53" spans="3:3">
      <c r="C53" s="63"/>
    </row>
    <row r="54" spans="3:3">
      <c r="C54" s="64" t="s">
        <v>175</v>
      </c>
    </row>
    <row r="55" spans="3:3">
      <c r="C55" s="61" t="s">
        <v>176</v>
      </c>
    </row>
    <row r="57" spans="1:2" ht="15">
      <c r="A57" s="52">
        <v>6</v>
      </c>
      <c r="B57" s="65" t="s">
        <v>177</v>
      </c>
    </row>
    <row r="58" spans="2:2">
      <c r="B58" s="19"/>
    </row>
    <row r="59" spans="2:3" ht="42.75" customHeight="1">
      <c r="B59" s="68" t="s">
        <v>178</v>
      </c>
      <c r="C59" s="68"/>
    </row>
    <row r="60" spans="2:2">
      <c r="B60" s="19"/>
    </row>
    <row r="61" spans="2:2">
      <c r="B61" s="19" t="s">
        <v>179</v>
      </c>
    </row>
    <row r="62" spans="2:2" ht="15">
      <c r="B62" s="66" t="s">
        <v>180</v>
      </c>
    </row>
    <row r="63" spans="2:2" ht="15">
      <c r="B63" s="66" t="s">
        <v>181</v>
      </c>
    </row>
    <row r="64" spans="2:2" ht="15">
      <c r="B64" s="66" t="s">
        <v>182</v>
      </c>
    </row>
    <row r="65" spans="2:2" ht="15">
      <c r="B65" s="66" t="s">
        <v>183</v>
      </c>
    </row>
    <row r="66" spans="2:2" ht="15">
      <c r="B66" s="66" t="s">
        <v>184</v>
      </c>
    </row>
    <row r="67" spans="2:2" ht="15">
      <c r="B67" s="66" t="s">
        <v>202</v>
      </c>
    </row>
    <row r="68" spans="2:2">
      <c r="B68" s="19" t="s">
        <v>203</v>
      </c>
    </row>
    <row r="69" spans="2:2">
      <c r="B69" s="19"/>
    </row>
    <row r="70" spans="2:3" ht="45" customHeight="1">
      <c r="B70" s="68" t="s">
        <v>185</v>
      </c>
      <c r="C70" s="68"/>
    </row>
    <row r="71" spans="2:2">
      <c r="B71" s="19"/>
    </row>
    <row r="72" spans="2:2">
      <c r="B72" s="28" t="s">
        <v>201</v>
      </c>
    </row>
    <row r="73" spans="2:2">
      <c r="B73" s="18" t="s">
        <v>186</v>
      </c>
    </row>
  </sheetData>
  <mergeCells count="3">
    <mergeCell ref="B8:C8"/>
    <mergeCell ref="B59:C59"/>
    <mergeCell ref="B70:C70"/>
  </mergeCells>
  <hyperlinks>
    <hyperlink ref="C22" r:id="rId1" display="www.skillsforcare.org.uk/sizeandstructure"/>
    <hyperlink ref="C33" r:id="rId2" display="www.skillsforcare.org.uk/regional-information"/>
    <hyperlink ref="C55" r:id="rId3" display="www.skillsforcare.org.uk/topics"/>
    <hyperlink ref="C15" r:id="rId4" display="www.skillsforcare.org.uk/stateof"/>
    <hyperlink ref="B73" r:id="rId5" display="analysis@skillsforcare.org.uk"/>
    <hyperlink ref="C43" r:id="rId6" display="www.skillsforcare.org.uk/local-information"/>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8"/>
  <extLst/>
</worksheet>
</file>

<file path=xl/worksheets/sheet4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76C189"/>
  </sheetPr>
  <dimension ref="A1:V109"/>
  <sheetViews>
    <sheetView zoomScale="85" view="normal" workbookViewId="0">
      <selection pane="topLeft" activeCell="A1" sqref="A1"/>
    </sheetView>
  </sheetViews>
  <sheetFormatPr defaultColWidth="9.140625" defaultRowHeight="14.25"/>
  <cols>
    <col min="1" max="1" width="4.7109375" style="17" customWidth="1"/>
    <col min="2" max="2" width="23.41796875" style="17" customWidth="1"/>
    <col min="3" max="21" width="16.5703125" style="17" customWidth="1"/>
    <col min="22" max="16384" width="9.140625" style="17" customWidth="1"/>
  </cols>
  <sheetData>
    <row r="1" s="734" customFormat="1"/>
    <row r="2" s="612" customFormat="1"/>
    <row r="3" s="613" customFormat="1"/>
    <row r="5" spans="2:2" s="77" customFormat="1" ht="18">
      <c r="B5" s="735" t="s">
        <v>355</v>
      </c>
    </row>
    <row r="6" spans="2:2" s="77" customFormat="1" ht="15.75">
      <c r="B6" s="614" t="s">
        <v>560</v>
      </c>
    </row>
    <row r="7" spans="2:15" s="16" customFormat="1">
      <c r="B7" s="86"/>
      <c r="C7" s="86"/>
      <c r="D7" s="86"/>
      <c r="E7" s="86"/>
      <c r="F7" s="86"/>
      <c r="G7" s="86"/>
      <c r="H7" s="86"/>
      <c r="I7" s="86"/>
      <c r="J7" s="86"/>
      <c r="K7" s="86"/>
      <c r="L7" s="86"/>
      <c r="M7" s="86"/>
      <c r="N7" s="86"/>
      <c r="O7" s="86"/>
    </row>
    <row r="8" customHeight="1"/>
    <row r="9" customHeight="1"/>
    <row r="10" customHeight="1"/>
    <row r="11" spans="13:13" customHeight="1">
      <c r="M11" s="88"/>
    </row>
    <row r="12" spans="10:13" customHeight="1">
      <c r="J12" s="88"/>
      <c r="M12" s="101"/>
    </row>
    <row r="13" spans="10:13" customHeight="1">
      <c r="J13" s="88"/>
      <c r="M13" s="101"/>
    </row>
    <row r="14" spans="10:13" customHeight="1">
      <c r="J14" s="88"/>
      <c r="M14" s="101"/>
    </row>
    <row r="15" customHeight="1"/>
    <row r="16" customHeight="1"/>
    <row r="17" customHeight="1"/>
    <row r="18" customHeight="1"/>
    <row r="19" customHeight="1"/>
    <row r="20" customHeight="1"/>
    <row r="21" customHeight="1"/>
    <row r="22" spans="2:8" ht="15">
      <c r="B22" s="90" t="s">
        <v>360</v>
      </c>
      <c r="E22" s="28"/>
      <c r="H22" s="28"/>
    </row>
    <row r="23" spans="2:2">
      <c r="B23" s="91" t="s">
        <v>211</v>
      </c>
    </row>
    <row r="25" spans="2:2" s="182" customFormat="1" ht="15.75" thickBot="1">
      <c r="B25" s="185" t="s">
        <v>258</v>
      </c>
    </row>
    <row r="26" spans="2:6" s="182" customFormat="1" ht="15.75" thickBot="1">
      <c r="B26" s="738"/>
      <c r="C26" s="739"/>
      <c r="D26" s="740" t="s">
        <v>270</v>
      </c>
      <c r="E26" s="741"/>
      <c r="F26" s="741"/>
    </row>
    <row r="27" spans="2:6" s="182" customFormat="1" ht="29.25" thickBot="1">
      <c r="B27" s="618"/>
      <c r="C27" s="619"/>
      <c r="D27" s="620" t="s">
        <v>214</v>
      </c>
      <c r="E27" s="619" t="s">
        <v>215</v>
      </c>
      <c r="F27" s="621" t="s">
        <v>216</v>
      </c>
    </row>
    <row r="28" spans="1:6" s="233" customFormat="1">
      <c r="A28" s="622"/>
      <c r="B28" s="315" t="s">
        <v>607</v>
      </c>
      <c r="C28" s="28" t="s">
        <v>267</v>
      </c>
      <c r="D28" s="623">
        <v>18400</v>
      </c>
      <c r="E28" s="329">
        <v>94000</v>
      </c>
      <c r="F28" s="317" t="s">
        <v>222</v>
      </c>
    </row>
    <row r="29" spans="1:6" s="630" customFormat="1">
      <c r="A29" s="624"/>
      <c r="B29" s="625"/>
      <c r="C29" s="626" t="s">
        <v>361</v>
      </c>
      <c r="D29" s="627">
        <v>42600</v>
      </c>
      <c r="E29" s="628">
        <v>30300</v>
      </c>
      <c r="F29" s="629" t="s">
        <v>222</v>
      </c>
    </row>
    <row r="30" spans="1:6" s="233" customFormat="1">
      <c r="A30" s="622"/>
      <c r="B30" s="315" t="s">
        <v>102</v>
      </c>
      <c r="C30" s="28" t="s">
        <v>267</v>
      </c>
      <c r="D30" s="623">
        <v>21300</v>
      </c>
      <c r="E30" s="329">
        <v>37000</v>
      </c>
      <c r="F30" s="317" t="s">
        <v>222</v>
      </c>
    </row>
    <row r="31" spans="1:6" s="630" customFormat="1">
      <c r="A31" s="624"/>
      <c r="B31" s="625"/>
      <c r="C31" s="626" t="s">
        <v>361</v>
      </c>
      <c r="D31" s="627">
        <v>39100</v>
      </c>
      <c r="E31" s="628">
        <v>36000</v>
      </c>
      <c r="F31" s="629" t="s">
        <v>222</v>
      </c>
    </row>
    <row r="32" spans="1:19" s="233" customFormat="1">
      <c r="A32" s="622"/>
      <c r="B32" s="315" t="s">
        <v>233</v>
      </c>
      <c r="C32" s="28" t="s">
        <v>267</v>
      </c>
      <c r="D32" s="623">
        <v>50400</v>
      </c>
      <c r="E32" s="329">
        <v>970000</v>
      </c>
      <c r="F32" s="317">
        <v>128000</v>
      </c>
      <c r="S32" s="630"/>
    </row>
    <row r="33" spans="1:6" s="630" customFormat="1">
      <c r="A33" s="624"/>
      <c r="B33" s="625"/>
      <c r="C33" s="626" t="s">
        <v>361</v>
      </c>
      <c r="D33" s="627">
        <v>23400</v>
      </c>
      <c r="E33" s="628">
        <v>20100</v>
      </c>
      <c r="F33" s="629">
        <v>21000</v>
      </c>
    </row>
    <row r="34" spans="1:6" s="233" customFormat="1">
      <c r="A34" s="622"/>
      <c r="B34" s="315" t="s">
        <v>109</v>
      </c>
      <c r="C34" s="28" t="s">
        <v>267</v>
      </c>
      <c r="D34" s="623">
        <v>23800</v>
      </c>
      <c r="E34" s="329">
        <v>177000</v>
      </c>
      <c r="F34" s="317" t="s">
        <v>222</v>
      </c>
    </row>
    <row r="35" spans="1:6" s="630" customFormat="1" ht="15" thickBot="1">
      <c r="A35" s="624"/>
      <c r="B35" s="631"/>
      <c r="C35" s="632" t="s">
        <v>361</v>
      </c>
      <c r="D35" s="633">
        <v>26900</v>
      </c>
      <c r="E35" s="634">
        <v>20500</v>
      </c>
      <c r="F35" s="635" t="s">
        <v>222</v>
      </c>
    </row>
    <row r="36" spans="1:6" s="233" customFormat="1">
      <c r="A36" s="622"/>
      <c r="B36" s="636" t="s">
        <v>234</v>
      </c>
      <c r="C36" s="637" t="s">
        <v>267</v>
      </c>
      <c r="D36" s="638">
        <v>800</v>
      </c>
      <c r="E36" s="639">
        <v>13000</v>
      </c>
      <c r="F36" s="640" t="s">
        <v>222</v>
      </c>
    </row>
    <row r="37" spans="1:6" s="630" customFormat="1">
      <c r="A37" s="624"/>
      <c r="B37" s="625"/>
      <c r="C37" s="626" t="s">
        <v>361</v>
      </c>
      <c r="D37" s="627">
        <v>87900</v>
      </c>
      <c r="E37" s="628">
        <v>36700</v>
      </c>
      <c r="F37" s="629" t="s">
        <v>222</v>
      </c>
    </row>
    <row r="38" spans="1:6" s="233" customFormat="1">
      <c r="A38" s="622"/>
      <c r="B38" s="315" t="s">
        <v>235</v>
      </c>
      <c r="C38" s="28" t="s">
        <v>267</v>
      </c>
      <c r="D38" s="623">
        <v>700</v>
      </c>
      <c r="E38" s="329">
        <v>24000</v>
      </c>
      <c r="F38" s="317" t="s">
        <v>222</v>
      </c>
    </row>
    <row r="39" spans="1:6" s="630" customFormat="1">
      <c r="A39" s="624"/>
      <c r="B39" s="625"/>
      <c r="C39" s="626" t="s">
        <v>361</v>
      </c>
      <c r="D39" s="627">
        <v>42900</v>
      </c>
      <c r="E39" s="628">
        <v>35800</v>
      </c>
      <c r="F39" s="629" t="s">
        <v>222</v>
      </c>
    </row>
    <row r="40" spans="1:6" s="233" customFormat="1">
      <c r="A40" s="622"/>
      <c r="B40" s="315" t="s">
        <v>236</v>
      </c>
      <c r="C40" s="28" t="s">
        <v>267</v>
      </c>
      <c r="D40" s="623">
        <v>17300</v>
      </c>
      <c r="E40" s="329">
        <v>2200</v>
      </c>
      <c r="F40" s="317" t="s">
        <v>222</v>
      </c>
    </row>
    <row r="41" spans="1:7" s="630" customFormat="1">
      <c r="A41" s="624"/>
      <c r="B41" s="625"/>
      <c r="C41" s="626" t="s">
        <v>361</v>
      </c>
      <c r="D41" s="627">
        <v>39100</v>
      </c>
      <c r="E41" s="628">
        <v>25200</v>
      </c>
      <c r="F41" s="629" t="s">
        <v>222</v>
      </c>
      <c r="G41" s="641"/>
    </row>
    <row r="42" spans="1:6" s="233" customFormat="1">
      <c r="A42" s="622"/>
      <c r="B42" s="315" t="s">
        <v>237</v>
      </c>
      <c r="C42" s="28" t="s">
        <v>267</v>
      </c>
      <c r="D42" s="623">
        <v>3200</v>
      </c>
      <c r="E42" s="329">
        <v>600</v>
      </c>
      <c r="F42" s="317" t="s">
        <v>222</v>
      </c>
    </row>
    <row r="43" spans="1:6" s="630" customFormat="1">
      <c r="A43" s="624"/>
      <c r="B43" s="625"/>
      <c r="C43" s="626" t="s">
        <v>361</v>
      </c>
      <c r="D43" s="627">
        <v>38900</v>
      </c>
      <c r="E43" s="628">
        <v>30200</v>
      </c>
      <c r="F43" s="629" t="s">
        <v>222</v>
      </c>
    </row>
    <row r="44" spans="1:6" s="233" customFormat="1">
      <c r="A44" s="622"/>
      <c r="B44" s="315" t="s">
        <v>238</v>
      </c>
      <c r="C44" s="28" t="s">
        <v>267</v>
      </c>
      <c r="D44" s="623">
        <v>275</v>
      </c>
      <c r="E44" s="329">
        <v>33000</v>
      </c>
      <c r="F44" s="317" t="s">
        <v>222</v>
      </c>
    </row>
    <row r="45" spans="1:6" s="630" customFormat="1">
      <c r="A45" s="624"/>
      <c r="B45" s="625"/>
      <c r="C45" s="626" t="s">
        <v>361</v>
      </c>
      <c r="D45" s="627">
        <v>35900</v>
      </c>
      <c r="E45" s="628">
        <v>37000</v>
      </c>
      <c r="F45" s="629" t="s">
        <v>222</v>
      </c>
    </row>
    <row r="46" spans="1:6" s="233" customFormat="1">
      <c r="A46" s="622"/>
      <c r="B46" s="315" t="s">
        <v>239</v>
      </c>
      <c r="C46" s="28" t="s">
        <v>267</v>
      </c>
      <c r="D46" s="623">
        <v>3100</v>
      </c>
      <c r="E46" s="329">
        <v>79000</v>
      </c>
      <c r="F46" s="317" t="s">
        <v>222</v>
      </c>
    </row>
    <row r="47" spans="1:6" s="630" customFormat="1">
      <c r="A47" s="624"/>
      <c r="B47" s="625"/>
      <c r="C47" s="626" t="s">
        <v>361</v>
      </c>
      <c r="D47" s="627">
        <v>27400</v>
      </c>
      <c r="E47" s="628">
        <v>21300</v>
      </c>
      <c r="F47" s="629" t="s">
        <v>222</v>
      </c>
    </row>
    <row r="48" spans="1:6" s="233" customFormat="1">
      <c r="A48" s="622"/>
      <c r="B48" s="315" t="s">
        <v>240</v>
      </c>
      <c r="C48" s="28" t="s">
        <v>267</v>
      </c>
      <c r="D48" s="623">
        <v>32300</v>
      </c>
      <c r="E48" s="329">
        <v>825000</v>
      </c>
      <c r="F48" s="317" t="s">
        <v>222</v>
      </c>
    </row>
    <row r="49" spans="1:6" s="630" customFormat="1">
      <c r="A49" s="624"/>
      <c r="B49" s="625"/>
      <c r="C49" s="626" t="s">
        <v>361</v>
      </c>
      <c r="D49" s="627">
        <v>21800</v>
      </c>
      <c r="E49" s="628">
        <v>19900</v>
      </c>
      <c r="F49" s="629" t="s">
        <v>222</v>
      </c>
    </row>
    <row r="50" spans="1:6" s="233" customFormat="1">
      <c r="A50" s="622"/>
      <c r="B50" s="315" t="s">
        <v>241</v>
      </c>
      <c r="C50" s="28" t="s">
        <v>267</v>
      </c>
      <c r="D50" s="623">
        <v>11600</v>
      </c>
      <c r="E50" s="329">
        <v>44000</v>
      </c>
      <c r="F50" s="317" t="s">
        <v>222</v>
      </c>
    </row>
    <row r="51" spans="1:6" s="630" customFormat="1">
      <c r="A51" s="624"/>
      <c r="B51" s="625"/>
      <c r="C51" s="626" t="s">
        <v>361</v>
      </c>
      <c r="D51" s="627">
        <v>25500</v>
      </c>
      <c r="E51" s="628">
        <v>19800</v>
      </c>
      <c r="F51" s="629" t="s">
        <v>222</v>
      </c>
    </row>
    <row r="52" spans="2:20" s="182" customFormat="1" ht="15">
      <c r="B52" s="315" t="s">
        <v>242</v>
      </c>
      <c r="C52" s="28" t="s">
        <v>267</v>
      </c>
      <c r="D52" s="623" t="s">
        <v>222</v>
      </c>
      <c r="E52" s="329" t="s">
        <v>222</v>
      </c>
      <c r="F52" s="317">
        <v>128000</v>
      </c>
      <c r="G52" s="185"/>
      <c r="H52" s="185"/>
      <c r="I52" s="185"/>
      <c r="J52" s="185"/>
      <c r="K52" s="185"/>
      <c r="L52" s="185"/>
      <c r="M52" s="185"/>
      <c r="N52" s="185"/>
      <c r="O52" s="185"/>
      <c r="P52" s="185"/>
      <c r="Q52" s="185"/>
      <c r="R52" s="185"/>
      <c r="S52" s="185"/>
      <c r="T52" s="184"/>
    </row>
    <row r="53" spans="2:20" s="182" customFormat="1" ht="15.75" thickBot="1">
      <c r="B53" s="642"/>
      <c r="C53" s="643" t="s">
        <v>361</v>
      </c>
      <c r="D53" s="644" t="s">
        <v>222</v>
      </c>
      <c r="E53" s="645" t="s">
        <v>222</v>
      </c>
      <c r="F53" s="646">
        <v>21000</v>
      </c>
      <c r="G53" s="185"/>
      <c r="H53" s="185"/>
      <c r="I53" s="185"/>
      <c r="J53" s="185"/>
      <c r="K53" s="185"/>
      <c r="L53" s="185"/>
      <c r="M53" s="185"/>
      <c r="N53" s="185"/>
      <c r="O53" s="185"/>
      <c r="P53" s="185"/>
      <c r="Q53" s="185"/>
      <c r="R53" s="185"/>
      <c r="S53" s="185"/>
      <c r="T53" s="184"/>
    </row>
    <row r="54" spans="2:2">
      <c r="B54" s="392" t="s">
        <v>313</v>
      </c>
    </row>
    <row r="55" spans="2:20" s="182" customFormat="1" ht="15">
      <c r="B55" s="185"/>
      <c r="C55" s="185"/>
      <c r="D55" s="185"/>
      <c r="E55" s="185"/>
      <c r="F55" s="185"/>
      <c r="G55" s="185"/>
      <c r="H55" s="185"/>
      <c r="I55" s="185"/>
      <c r="J55" s="185"/>
      <c r="K55" s="185"/>
      <c r="L55" s="185"/>
      <c r="M55" s="185"/>
      <c r="N55" s="185"/>
      <c r="O55" s="185"/>
      <c r="P55" s="185"/>
      <c r="Q55" s="185"/>
      <c r="R55" s="185"/>
      <c r="S55" s="185"/>
      <c r="T55" s="184"/>
    </row>
    <row r="56" spans="2:11" s="182" customFormat="1" ht="15.75" thickBot="1">
      <c r="B56" s="93" t="s">
        <v>362</v>
      </c>
      <c r="C56" s="157"/>
      <c r="D56" s="157"/>
      <c r="E56" s="157"/>
      <c r="F56" s="92"/>
      <c r="G56" s="157"/>
      <c r="H56" s="157"/>
      <c r="I56" s="92"/>
      <c r="J56" s="92"/>
      <c r="K56" s="92"/>
    </row>
    <row r="57" spans="2:20" s="182" customFormat="1" ht="15.75" thickBot="1">
      <c r="B57" s="742"/>
      <c r="C57" s="743"/>
      <c r="D57" s="744" t="s">
        <v>225</v>
      </c>
      <c r="E57" s="745"/>
      <c r="F57" s="746" t="s">
        <v>122</v>
      </c>
      <c r="G57" s="747"/>
      <c r="H57" s="746" t="s">
        <v>226</v>
      </c>
      <c r="I57" s="747"/>
      <c r="J57" s="746" t="s">
        <v>130</v>
      </c>
      <c r="K57" s="747"/>
      <c r="L57" s="748"/>
      <c r="M57" s="746" t="s">
        <v>227</v>
      </c>
      <c r="N57" s="748"/>
      <c r="O57" s="744" t="s">
        <v>363</v>
      </c>
      <c r="P57" s="747"/>
      <c r="Q57" s="746" t="s">
        <v>364</v>
      </c>
      <c r="R57" s="747"/>
      <c r="S57" s="746" t="s">
        <v>365</v>
      </c>
      <c r="T57" s="749"/>
    </row>
    <row r="58" spans="2:20" s="182" customFormat="1" ht="29.25" thickBot="1">
      <c r="B58" s="618"/>
      <c r="C58" s="619"/>
      <c r="D58" s="620" t="s">
        <v>214</v>
      </c>
      <c r="E58" s="619" t="s">
        <v>215</v>
      </c>
      <c r="F58" s="647" t="s">
        <v>214</v>
      </c>
      <c r="G58" s="648" t="s">
        <v>215</v>
      </c>
      <c r="H58" s="647" t="s">
        <v>214</v>
      </c>
      <c r="I58" s="648" t="s">
        <v>215</v>
      </c>
      <c r="J58" s="647" t="s">
        <v>214</v>
      </c>
      <c r="K58" s="619" t="s">
        <v>215</v>
      </c>
      <c r="L58" s="648" t="s">
        <v>216</v>
      </c>
      <c r="M58" s="647" t="s">
        <v>214</v>
      </c>
      <c r="N58" s="619" t="s">
        <v>215</v>
      </c>
      <c r="O58" s="649" t="s">
        <v>214</v>
      </c>
      <c r="P58" s="650" t="s">
        <v>215</v>
      </c>
      <c r="Q58" s="651" t="s">
        <v>214</v>
      </c>
      <c r="R58" s="652" t="s">
        <v>215</v>
      </c>
      <c r="S58" s="650" t="s">
        <v>214</v>
      </c>
      <c r="T58" s="653" t="s">
        <v>215</v>
      </c>
    </row>
    <row r="59" spans="2:20" s="182" customFormat="1">
      <c r="B59" s="654" t="s">
        <v>607</v>
      </c>
      <c r="C59" s="655" t="s">
        <v>267</v>
      </c>
      <c r="D59" s="656">
        <v>18400</v>
      </c>
      <c r="E59" s="657">
        <v>94000</v>
      </c>
      <c r="F59" s="658">
        <v>1700</v>
      </c>
      <c r="G59" s="659">
        <v>41000</v>
      </c>
      <c r="H59" s="658">
        <v>700</v>
      </c>
      <c r="I59" s="659">
        <v>3200</v>
      </c>
      <c r="J59" s="658">
        <v>2100</v>
      </c>
      <c r="K59" s="657">
        <v>43000</v>
      </c>
      <c r="L59" s="659" t="s">
        <v>222</v>
      </c>
      <c r="M59" s="658">
        <v>13800</v>
      </c>
      <c r="N59" s="657">
        <v>7000</v>
      </c>
      <c r="O59" s="656">
        <v>1300</v>
      </c>
      <c r="P59" s="657">
        <v>25000</v>
      </c>
      <c r="Q59" s="658">
        <v>225</v>
      </c>
      <c r="R59" s="659">
        <v>8900</v>
      </c>
      <c r="S59" s="657">
        <v>1900</v>
      </c>
      <c r="T59" s="660">
        <v>42000</v>
      </c>
    </row>
    <row r="60" spans="2:20" s="661" customFormat="1">
      <c r="B60" s="625"/>
      <c r="C60" s="626" t="s">
        <v>361</v>
      </c>
      <c r="D60" s="627">
        <v>42600</v>
      </c>
      <c r="E60" s="628">
        <v>30300</v>
      </c>
      <c r="F60" s="662">
        <v>33400</v>
      </c>
      <c r="G60" s="663">
        <v>30300</v>
      </c>
      <c r="H60" s="662">
        <v>34900</v>
      </c>
      <c r="I60" s="663">
        <v>29100</v>
      </c>
      <c r="J60" s="662">
        <v>33900</v>
      </c>
      <c r="K60" s="628">
        <v>29700</v>
      </c>
      <c r="L60" s="663" t="s">
        <v>222</v>
      </c>
      <c r="M60" s="662">
        <v>45400</v>
      </c>
      <c r="N60" s="628">
        <v>33800</v>
      </c>
      <c r="O60" s="627">
        <v>32800</v>
      </c>
      <c r="P60" s="628">
        <v>29700</v>
      </c>
      <c r="Q60" s="662">
        <v>34500</v>
      </c>
      <c r="R60" s="663">
        <v>33800</v>
      </c>
      <c r="S60" s="628">
        <v>33900</v>
      </c>
      <c r="T60" s="629">
        <v>29800</v>
      </c>
    </row>
    <row r="61" spans="2:20" s="182" customFormat="1">
      <c r="B61" s="654" t="s">
        <v>102</v>
      </c>
      <c r="C61" s="655" t="s">
        <v>267</v>
      </c>
      <c r="D61" s="656">
        <v>21300</v>
      </c>
      <c r="E61" s="657">
        <v>37000</v>
      </c>
      <c r="F61" s="658">
        <v>400</v>
      </c>
      <c r="G61" s="659">
        <v>33000</v>
      </c>
      <c r="H61" s="658">
        <v>175</v>
      </c>
      <c r="I61" s="659">
        <v>75</v>
      </c>
      <c r="J61" s="658">
        <v>500</v>
      </c>
      <c r="K61" s="657">
        <v>2000</v>
      </c>
      <c r="L61" s="659" t="s">
        <v>222</v>
      </c>
      <c r="M61" s="658">
        <v>20200</v>
      </c>
      <c r="N61" s="657">
        <v>2100</v>
      </c>
      <c r="O61" s="656">
        <v>125</v>
      </c>
      <c r="P61" s="657">
        <v>450</v>
      </c>
      <c r="Q61" s="658">
        <v>200</v>
      </c>
      <c r="R61" s="659">
        <v>32000</v>
      </c>
      <c r="S61" s="657">
        <v>450</v>
      </c>
      <c r="T61" s="660">
        <v>1900</v>
      </c>
    </row>
    <row r="62" spans="2:20" s="661" customFormat="1">
      <c r="B62" s="625"/>
      <c r="C62" s="626" t="s">
        <v>361</v>
      </c>
      <c r="D62" s="627">
        <v>39100</v>
      </c>
      <c r="E62" s="628">
        <v>36000</v>
      </c>
      <c r="F62" s="662">
        <v>33400</v>
      </c>
      <c r="G62" s="663">
        <v>36600</v>
      </c>
      <c r="H62" s="662">
        <v>49900</v>
      </c>
      <c r="I62" s="663">
        <v>30600</v>
      </c>
      <c r="J62" s="662">
        <v>38400</v>
      </c>
      <c r="K62" s="628">
        <v>33700</v>
      </c>
      <c r="L62" s="663" t="s">
        <v>222</v>
      </c>
      <c r="M62" s="662">
        <v>39100</v>
      </c>
      <c r="N62" s="628">
        <v>29100</v>
      </c>
      <c r="O62" s="627">
        <v>29600</v>
      </c>
      <c r="P62" s="628">
        <v>31300</v>
      </c>
      <c r="Q62" s="662">
        <v>34600</v>
      </c>
      <c r="R62" s="663">
        <v>36700</v>
      </c>
      <c r="S62" s="628">
        <v>38400</v>
      </c>
      <c r="T62" s="629">
        <v>33500</v>
      </c>
    </row>
    <row r="63" spans="2:20" s="182" customFormat="1">
      <c r="B63" s="654" t="s">
        <v>233</v>
      </c>
      <c r="C63" s="655" t="s">
        <v>267</v>
      </c>
      <c r="D63" s="656">
        <v>50400</v>
      </c>
      <c r="E63" s="657">
        <v>970000</v>
      </c>
      <c r="F63" s="658">
        <v>12600</v>
      </c>
      <c r="G63" s="659">
        <v>445000</v>
      </c>
      <c r="H63" s="658">
        <v>5100</v>
      </c>
      <c r="I63" s="659">
        <v>18000</v>
      </c>
      <c r="J63" s="658">
        <v>15800</v>
      </c>
      <c r="K63" s="657">
        <v>480000</v>
      </c>
      <c r="L63" s="659">
        <v>128000</v>
      </c>
      <c r="M63" s="658">
        <v>17000</v>
      </c>
      <c r="N63" s="657">
        <v>32000</v>
      </c>
      <c r="O63" s="656">
        <v>10000</v>
      </c>
      <c r="P63" s="657">
        <v>211000</v>
      </c>
      <c r="Q63" s="658">
        <v>1900</v>
      </c>
      <c r="R63" s="659">
        <v>163000</v>
      </c>
      <c r="S63" s="657">
        <v>14800</v>
      </c>
      <c r="T63" s="660">
        <v>465000</v>
      </c>
    </row>
    <row r="64" spans="2:20" s="661" customFormat="1">
      <c r="B64" s="625"/>
      <c r="C64" s="626" t="s">
        <v>361</v>
      </c>
      <c r="D64" s="627">
        <v>23400</v>
      </c>
      <c r="E64" s="628">
        <v>20100</v>
      </c>
      <c r="F64" s="662">
        <v>21400</v>
      </c>
      <c r="G64" s="663">
        <v>19800</v>
      </c>
      <c r="H64" s="662">
        <v>22300</v>
      </c>
      <c r="I64" s="663">
        <v>20000</v>
      </c>
      <c r="J64" s="662">
        <v>22000</v>
      </c>
      <c r="K64" s="628">
        <v>20200</v>
      </c>
      <c r="L64" s="663">
        <v>21000</v>
      </c>
      <c r="M64" s="662">
        <v>26600</v>
      </c>
      <c r="N64" s="628">
        <v>21500</v>
      </c>
      <c r="O64" s="627">
        <v>21300</v>
      </c>
      <c r="P64" s="628">
        <v>19700</v>
      </c>
      <c r="Q64" s="662">
        <v>20900</v>
      </c>
      <c r="R64" s="663">
        <v>20000</v>
      </c>
      <c r="S64" s="628">
        <v>21800</v>
      </c>
      <c r="T64" s="629">
        <v>20200</v>
      </c>
    </row>
    <row r="65" spans="2:20" s="182" customFormat="1">
      <c r="B65" s="315" t="s">
        <v>109</v>
      </c>
      <c r="C65" s="28" t="s">
        <v>267</v>
      </c>
      <c r="D65" s="623">
        <v>23800</v>
      </c>
      <c r="E65" s="329">
        <v>177000</v>
      </c>
      <c r="F65" s="664">
        <v>2600</v>
      </c>
      <c r="G65" s="665">
        <v>131000</v>
      </c>
      <c r="H65" s="664">
        <v>850</v>
      </c>
      <c r="I65" s="665">
        <v>5200</v>
      </c>
      <c r="J65" s="664">
        <v>1200</v>
      </c>
      <c r="K65" s="329">
        <v>30000</v>
      </c>
      <c r="L65" s="665" t="s">
        <v>222</v>
      </c>
      <c r="M65" s="664">
        <v>19100</v>
      </c>
      <c r="N65" s="329">
        <v>10500</v>
      </c>
      <c r="O65" s="623">
        <v>1900</v>
      </c>
      <c r="P65" s="329">
        <v>56000</v>
      </c>
      <c r="Q65" s="664">
        <v>600</v>
      </c>
      <c r="R65" s="665">
        <v>70000</v>
      </c>
      <c r="S65" s="329">
        <v>1100</v>
      </c>
      <c r="T65" s="317">
        <v>29000</v>
      </c>
    </row>
    <row r="66" spans="2:20" s="661" customFormat="1" ht="15" thickBot="1">
      <c r="B66" s="666"/>
      <c r="C66" s="643" t="s">
        <v>361</v>
      </c>
      <c r="D66" s="644">
        <v>26900</v>
      </c>
      <c r="E66" s="645">
        <v>20500</v>
      </c>
      <c r="F66" s="667">
        <v>20400</v>
      </c>
      <c r="G66" s="668">
        <v>20000</v>
      </c>
      <c r="H66" s="667">
        <v>22100</v>
      </c>
      <c r="I66" s="668">
        <v>20800</v>
      </c>
      <c r="J66" s="667">
        <v>24600</v>
      </c>
      <c r="K66" s="645">
        <v>21500</v>
      </c>
      <c r="L66" s="668" t="s">
        <v>222</v>
      </c>
      <c r="M66" s="667">
        <v>28200</v>
      </c>
      <c r="N66" s="645">
        <v>23100</v>
      </c>
      <c r="O66" s="644">
        <v>20200</v>
      </c>
      <c r="P66" s="645">
        <v>19900</v>
      </c>
      <c r="Q66" s="667">
        <v>19900</v>
      </c>
      <c r="R66" s="668">
        <v>20100</v>
      </c>
      <c r="S66" s="645">
        <v>25000</v>
      </c>
      <c r="T66" s="646">
        <v>21500</v>
      </c>
    </row>
    <row r="67" spans="2:2">
      <c r="B67" s="392" t="s">
        <v>313</v>
      </c>
    </row>
    <row r="68" s="16" customFormat="1"/>
    <row r="82" spans="2:13" ht="15.75" thickBot="1">
      <c r="B82" s="90" t="s">
        <v>243</v>
      </c>
      <c r="C82" s="90"/>
      <c r="D82" s="62"/>
      <c r="E82" s="62"/>
      <c r="F82" s="62"/>
      <c r="G82" s="62"/>
      <c r="H82" s="62"/>
      <c r="I82" s="62"/>
      <c r="J82" s="62"/>
      <c r="K82" s="62"/>
      <c r="L82" s="62"/>
      <c r="M82" s="62"/>
    </row>
    <row r="83" spans="2:21" ht="15.75" thickBot="1">
      <c r="B83" s="742"/>
      <c r="C83" s="750"/>
      <c r="D83" s="748" t="s">
        <v>244</v>
      </c>
      <c r="E83" s="745"/>
      <c r="F83" s="746" t="s">
        <v>245</v>
      </c>
      <c r="G83" s="747"/>
      <c r="H83" s="746" t="s">
        <v>246</v>
      </c>
      <c r="I83" s="747"/>
      <c r="J83" s="746" t="s">
        <v>247</v>
      </c>
      <c r="K83" s="747"/>
      <c r="L83" s="746" t="s">
        <v>248</v>
      </c>
      <c r="M83" s="748"/>
      <c r="N83" s="744" t="s">
        <v>249</v>
      </c>
      <c r="O83" s="747"/>
      <c r="P83" s="746" t="s">
        <v>250</v>
      </c>
      <c r="Q83" s="747"/>
      <c r="R83" s="746" t="s">
        <v>251</v>
      </c>
      <c r="S83" s="747"/>
      <c r="T83" s="746" t="s">
        <v>252</v>
      </c>
      <c r="U83" s="749"/>
    </row>
    <row r="84" spans="2:21" ht="15.75" thickBot="1">
      <c r="B84" s="618"/>
      <c r="C84" s="648"/>
      <c r="D84" s="619" t="s">
        <v>214</v>
      </c>
      <c r="E84" s="619" t="s">
        <v>215</v>
      </c>
      <c r="F84" s="647" t="s">
        <v>214</v>
      </c>
      <c r="G84" s="648" t="s">
        <v>215</v>
      </c>
      <c r="H84" s="647" t="s">
        <v>214</v>
      </c>
      <c r="I84" s="648" t="s">
        <v>215</v>
      </c>
      <c r="J84" s="647" t="s">
        <v>214</v>
      </c>
      <c r="K84" s="648" t="s">
        <v>215</v>
      </c>
      <c r="L84" s="647" t="s">
        <v>214</v>
      </c>
      <c r="M84" s="619" t="s">
        <v>215</v>
      </c>
      <c r="N84" s="649" t="s">
        <v>214</v>
      </c>
      <c r="O84" s="650" t="s">
        <v>215</v>
      </c>
      <c r="P84" s="651" t="s">
        <v>214</v>
      </c>
      <c r="Q84" s="652" t="s">
        <v>215</v>
      </c>
      <c r="R84" s="651" t="s">
        <v>214</v>
      </c>
      <c r="S84" s="652" t="s">
        <v>215</v>
      </c>
      <c r="T84" s="650" t="s">
        <v>214</v>
      </c>
      <c r="U84" s="653" t="s">
        <v>215</v>
      </c>
    </row>
    <row r="85" spans="2:21">
      <c r="B85" s="654" t="s">
        <v>607</v>
      </c>
      <c r="C85" s="669" t="s">
        <v>267</v>
      </c>
      <c r="D85" s="657">
        <v>1800</v>
      </c>
      <c r="E85" s="657">
        <v>10500</v>
      </c>
      <c r="F85" s="658">
        <v>1600</v>
      </c>
      <c r="G85" s="659">
        <v>8600</v>
      </c>
      <c r="H85" s="658">
        <v>2200</v>
      </c>
      <c r="I85" s="659">
        <v>13500</v>
      </c>
      <c r="J85" s="658">
        <v>850</v>
      </c>
      <c r="K85" s="659">
        <v>4500</v>
      </c>
      <c r="L85" s="658">
        <v>2800</v>
      </c>
      <c r="M85" s="657">
        <v>12000</v>
      </c>
      <c r="N85" s="656">
        <v>3500</v>
      </c>
      <c r="O85" s="657">
        <v>15500</v>
      </c>
      <c r="P85" s="658">
        <v>1800</v>
      </c>
      <c r="Q85" s="659">
        <v>10500</v>
      </c>
      <c r="R85" s="658">
        <v>1600</v>
      </c>
      <c r="S85" s="659">
        <v>10000</v>
      </c>
      <c r="T85" s="657">
        <v>2300</v>
      </c>
      <c r="U85" s="660">
        <v>9000</v>
      </c>
    </row>
    <row r="86" spans="2:21">
      <c r="B86" s="625"/>
      <c r="C86" s="670" t="s">
        <v>361</v>
      </c>
      <c r="D86" s="628">
        <v>43000</v>
      </c>
      <c r="E86" s="628">
        <v>30200</v>
      </c>
      <c r="F86" s="662">
        <v>40200</v>
      </c>
      <c r="G86" s="663">
        <v>30200</v>
      </c>
      <c r="H86" s="662">
        <v>55900</v>
      </c>
      <c r="I86" s="663">
        <v>31100</v>
      </c>
      <c r="J86" s="662">
        <v>41300</v>
      </c>
      <c r="K86" s="663">
        <v>29500</v>
      </c>
      <c r="L86" s="662">
        <v>39700</v>
      </c>
      <c r="M86" s="628">
        <v>29900</v>
      </c>
      <c r="N86" s="627">
        <v>42100</v>
      </c>
      <c r="O86" s="628">
        <v>30800</v>
      </c>
      <c r="P86" s="662">
        <v>39600</v>
      </c>
      <c r="Q86" s="663">
        <v>30300</v>
      </c>
      <c r="R86" s="662">
        <v>41800</v>
      </c>
      <c r="S86" s="663">
        <v>29500</v>
      </c>
      <c r="T86" s="628">
        <v>38500</v>
      </c>
      <c r="U86" s="629">
        <v>30000</v>
      </c>
    </row>
    <row r="87" spans="2:21">
      <c r="B87" s="654" t="s">
        <v>102</v>
      </c>
      <c r="C87" s="669" t="s">
        <v>267</v>
      </c>
      <c r="D87" s="657">
        <v>2500</v>
      </c>
      <c r="E87" s="657">
        <v>3500</v>
      </c>
      <c r="F87" s="658">
        <v>1700</v>
      </c>
      <c r="G87" s="659">
        <v>2900</v>
      </c>
      <c r="H87" s="658">
        <v>3600</v>
      </c>
      <c r="I87" s="659">
        <v>4300</v>
      </c>
      <c r="J87" s="658">
        <v>1400</v>
      </c>
      <c r="K87" s="659">
        <v>2000</v>
      </c>
      <c r="L87" s="658">
        <v>3000</v>
      </c>
      <c r="M87" s="657">
        <v>5000</v>
      </c>
      <c r="N87" s="656">
        <v>3100</v>
      </c>
      <c r="O87" s="657">
        <v>7500</v>
      </c>
      <c r="P87" s="658">
        <v>1900</v>
      </c>
      <c r="Q87" s="659">
        <v>4400</v>
      </c>
      <c r="R87" s="658">
        <v>1900</v>
      </c>
      <c r="S87" s="659">
        <v>4200</v>
      </c>
      <c r="T87" s="657">
        <v>2300</v>
      </c>
      <c r="U87" s="660">
        <v>3100</v>
      </c>
    </row>
    <row r="88" spans="2:21">
      <c r="B88" s="625"/>
      <c r="C88" s="670" t="s">
        <v>361</v>
      </c>
      <c r="D88" s="628">
        <v>37200</v>
      </c>
      <c r="E88" s="628">
        <v>36000</v>
      </c>
      <c r="F88" s="662">
        <v>36500</v>
      </c>
      <c r="G88" s="663">
        <v>35700</v>
      </c>
      <c r="H88" s="662">
        <v>47400</v>
      </c>
      <c r="I88" s="663">
        <v>36300</v>
      </c>
      <c r="J88" s="662">
        <v>36100</v>
      </c>
      <c r="K88" s="663">
        <v>34000</v>
      </c>
      <c r="L88" s="662">
        <v>37200</v>
      </c>
      <c r="M88" s="628">
        <v>34900</v>
      </c>
      <c r="N88" s="627">
        <v>39600</v>
      </c>
      <c r="O88" s="628">
        <v>37500</v>
      </c>
      <c r="P88" s="662">
        <v>37100</v>
      </c>
      <c r="Q88" s="663">
        <v>36400</v>
      </c>
      <c r="R88" s="662">
        <v>37800</v>
      </c>
      <c r="S88" s="663">
        <v>35700</v>
      </c>
      <c r="T88" s="628">
        <v>35800</v>
      </c>
      <c r="U88" s="629">
        <v>34900</v>
      </c>
    </row>
    <row r="89" spans="2:21">
      <c r="B89" s="654" t="s">
        <v>233</v>
      </c>
      <c r="C89" s="669" t="s">
        <v>267</v>
      </c>
      <c r="D89" s="657">
        <v>4700</v>
      </c>
      <c r="E89" s="657">
        <v>105000</v>
      </c>
      <c r="F89" s="658">
        <v>5700</v>
      </c>
      <c r="G89" s="659">
        <v>94000</v>
      </c>
      <c r="H89" s="658">
        <v>3700</v>
      </c>
      <c r="I89" s="659">
        <v>139000</v>
      </c>
      <c r="J89" s="658">
        <v>2700</v>
      </c>
      <c r="K89" s="659">
        <v>49000</v>
      </c>
      <c r="L89" s="658">
        <v>10500</v>
      </c>
      <c r="M89" s="657">
        <v>131000</v>
      </c>
      <c r="N89" s="656">
        <v>8100</v>
      </c>
      <c r="O89" s="657">
        <v>154000</v>
      </c>
      <c r="P89" s="658">
        <v>3000</v>
      </c>
      <c r="Q89" s="659">
        <v>104000</v>
      </c>
      <c r="R89" s="658">
        <v>4400</v>
      </c>
      <c r="S89" s="659">
        <v>105000</v>
      </c>
      <c r="T89" s="657">
        <v>7500</v>
      </c>
      <c r="U89" s="660">
        <v>92000</v>
      </c>
    </row>
    <row r="90" spans="2:21">
      <c r="B90" s="625"/>
      <c r="C90" s="670" t="s">
        <v>361</v>
      </c>
      <c r="D90" s="628">
        <v>23100</v>
      </c>
      <c r="E90" s="628">
        <v>20200</v>
      </c>
      <c r="F90" s="662">
        <v>22700</v>
      </c>
      <c r="G90" s="663">
        <v>19800</v>
      </c>
      <c r="H90" s="662">
        <v>29800</v>
      </c>
      <c r="I90" s="663">
        <v>20700</v>
      </c>
      <c r="J90" s="662">
        <v>23400</v>
      </c>
      <c r="K90" s="663">
        <v>19600</v>
      </c>
      <c r="L90" s="662">
        <v>22300</v>
      </c>
      <c r="M90" s="628">
        <v>19700</v>
      </c>
      <c r="N90" s="627">
        <v>23600</v>
      </c>
      <c r="O90" s="628">
        <v>20400</v>
      </c>
      <c r="P90" s="662">
        <v>23900</v>
      </c>
      <c r="Q90" s="663">
        <v>20300</v>
      </c>
      <c r="R90" s="662">
        <v>23600</v>
      </c>
      <c r="S90" s="663">
        <v>19600</v>
      </c>
      <c r="T90" s="628">
        <v>22000</v>
      </c>
      <c r="U90" s="629">
        <v>19800</v>
      </c>
    </row>
    <row r="91" spans="2:21">
      <c r="B91" s="315" t="s">
        <v>109</v>
      </c>
      <c r="C91" s="316" t="s">
        <v>267</v>
      </c>
      <c r="D91" s="329">
        <v>2900</v>
      </c>
      <c r="E91" s="329">
        <v>19500</v>
      </c>
      <c r="F91" s="664">
        <v>2000</v>
      </c>
      <c r="G91" s="665">
        <v>16500</v>
      </c>
      <c r="H91" s="664">
        <v>3000</v>
      </c>
      <c r="I91" s="665">
        <v>19500</v>
      </c>
      <c r="J91" s="664">
        <v>1200</v>
      </c>
      <c r="K91" s="665">
        <v>9800</v>
      </c>
      <c r="L91" s="664">
        <v>3600</v>
      </c>
      <c r="M91" s="329">
        <v>23500</v>
      </c>
      <c r="N91" s="623">
        <v>4000</v>
      </c>
      <c r="O91" s="329">
        <v>31000</v>
      </c>
      <c r="P91" s="664">
        <v>2000</v>
      </c>
      <c r="Q91" s="665">
        <v>21000</v>
      </c>
      <c r="R91" s="664">
        <v>2400</v>
      </c>
      <c r="S91" s="665">
        <v>19500</v>
      </c>
      <c r="T91" s="329">
        <v>2700</v>
      </c>
      <c r="U91" s="317">
        <v>17500</v>
      </c>
    </row>
    <row r="92" spans="2:21" ht="15" thickBot="1">
      <c r="B92" s="666"/>
      <c r="C92" s="671" t="s">
        <v>361</v>
      </c>
      <c r="D92" s="645">
        <v>28900</v>
      </c>
      <c r="E92" s="645">
        <v>20400</v>
      </c>
      <c r="F92" s="667">
        <v>23600</v>
      </c>
      <c r="G92" s="668">
        <v>273600</v>
      </c>
      <c r="H92" s="667">
        <v>34800</v>
      </c>
      <c r="I92" s="668">
        <v>21700</v>
      </c>
      <c r="J92" s="667">
        <v>25300</v>
      </c>
      <c r="K92" s="668">
        <v>19700</v>
      </c>
      <c r="L92" s="667">
        <v>26100</v>
      </c>
      <c r="M92" s="645">
        <v>20200</v>
      </c>
      <c r="N92" s="644">
        <v>25900</v>
      </c>
      <c r="O92" s="645">
        <v>21000</v>
      </c>
      <c r="P92" s="667">
        <v>24600</v>
      </c>
      <c r="Q92" s="668">
        <v>297700</v>
      </c>
      <c r="R92" s="667">
        <v>25500</v>
      </c>
      <c r="S92" s="668">
        <v>20000</v>
      </c>
      <c r="T92" s="645">
        <v>24900</v>
      </c>
      <c r="U92" s="646">
        <v>20000</v>
      </c>
    </row>
    <row r="93" spans="2:21">
      <c r="B93" s="315" t="s">
        <v>234</v>
      </c>
      <c r="C93" s="316" t="s">
        <v>267</v>
      </c>
      <c r="D93" s="657">
        <v>75</v>
      </c>
      <c r="E93" s="657">
        <v>1400</v>
      </c>
      <c r="F93" s="658">
        <v>75</v>
      </c>
      <c r="G93" s="659">
        <v>1200</v>
      </c>
      <c r="H93" s="658">
        <v>175</v>
      </c>
      <c r="I93" s="659">
        <v>2000</v>
      </c>
      <c r="J93" s="658">
        <v>50</v>
      </c>
      <c r="K93" s="659">
        <v>600</v>
      </c>
      <c r="L93" s="658">
        <v>125</v>
      </c>
      <c r="M93" s="657">
        <v>1700</v>
      </c>
      <c r="N93" s="623">
        <v>100</v>
      </c>
      <c r="O93" s="329">
        <v>2000</v>
      </c>
      <c r="P93" s="664">
        <v>75</v>
      </c>
      <c r="Q93" s="665">
        <v>1400</v>
      </c>
      <c r="R93" s="664">
        <v>50</v>
      </c>
      <c r="S93" s="665">
        <v>1400</v>
      </c>
      <c r="T93" s="329">
        <v>75</v>
      </c>
      <c r="U93" s="317">
        <v>1200</v>
      </c>
    </row>
    <row r="94" spans="2:21">
      <c r="B94" s="625"/>
      <c r="C94" s="670" t="s">
        <v>361</v>
      </c>
      <c r="D94" s="628">
        <v>91200</v>
      </c>
      <c r="E94" s="628">
        <v>34000</v>
      </c>
      <c r="F94" s="662">
        <v>79800</v>
      </c>
      <c r="G94" s="663">
        <v>36200</v>
      </c>
      <c r="H94" s="662">
        <v>101800</v>
      </c>
      <c r="I94" s="663">
        <v>39300</v>
      </c>
      <c r="J94" s="662">
        <v>74900</v>
      </c>
      <c r="K94" s="663">
        <v>36800</v>
      </c>
      <c r="L94" s="662">
        <v>78400</v>
      </c>
      <c r="M94" s="628">
        <v>36500</v>
      </c>
      <c r="N94" s="633">
        <v>90600</v>
      </c>
      <c r="O94" s="634">
        <v>38000</v>
      </c>
      <c r="P94" s="672">
        <v>86800</v>
      </c>
      <c r="Q94" s="673">
        <v>36200</v>
      </c>
      <c r="R94" s="672">
        <v>88100</v>
      </c>
      <c r="S94" s="673">
        <v>35000</v>
      </c>
      <c r="T94" s="634">
        <v>82400</v>
      </c>
      <c r="U94" s="635">
        <v>37000</v>
      </c>
    </row>
    <row r="95" spans="2:21">
      <c r="B95" s="315" t="s">
        <v>235</v>
      </c>
      <c r="C95" s="316" t="s">
        <v>267</v>
      </c>
      <c r="D95" s="657">
        <v>75</v>
      </c>
      <c r="E95" s="657">
        <v>2800</v>
      </c>
      <c r="F95" s="658">
        <v>75</v>
      </c>
      <c r="G95" s="659">
        <v>2400</v>
      </c>
      <c r="H95" s="658">
        <v>75</v>
      </c>
      <c r="I95" s="659">
        <v>3100</v>
      </c>
      <c r="J95" s="658">
        <v>50</v>
      </c>
      <c r="K95" s="659">
        <v>1000</v>
      </c>
      <c r="L95" s="658">
        <v>125</v>
      </c>
      <c r="M95" s="657">
        <v>2800</v>
      </c>
      <c r="N95" s="656">
        <v>125</v>
      </c>
      <c r="O95" s="657">
        <v>4400</v>
      </c>
      <c r="P95" s="658">
        <v>50</v>
      </c>
      <c r="Q95" s="659">
        <v>2700</v>
      </c>
      <c r="R95" s="658">
        <v>50</v>
      </c>
      <c r="S95" s="659">
        <v>2800</v>
      </c>
      <c r="T95" s="657">
        <v>100</v>
      </c>
      <c r="U95" s="660">
        <v>2200</v>
      </c>
    </row>
    <row r="96" spans="2:21">
      <c r="B96" s="625"/>
      <c r="C96" s="670" t="s">
        <v>361</v>
      </c>
      <c r="D96" s="628">
        <v>42000</v>
      </c>
      <c r="E96" s="628">
        <v>36600</v>
      </c>
      <c r="F96" s="662">
        <v>41400</v>
      </c>
      <c r="G96" s="663">
        <v>35600</v>
      </c>
      <c r="H96" s="662">
        <v>48900</v>
      </c>
      <c r="I96" s="663">
        <v>36600</v>
      </c>
      <c r="J96" s="662">
        <v>36400</v>
      </c>
      <c r="K96" s="663">
        <v>37100</v>
      </c>
      <c r="L96" s="662">
        <v>41400</v>
      </c>
      <c r="M96" s="628">
        <v>35600</v>
      </c>
      <c r="N96" s="627">
        <v>46000</v>
      </c>
      <c r="O96" s="628">
        <v>35900</v>
      </c>
      <c r="P96" s="662">
        <v>45800</v>
      </c>
      <c r="Q96" s="663">
        <v>36100</v>
      </c>
      <c r="R96" s="662">
        <v>43600</v>
      </c>
      <c r="S96" s="663">
        <v>34600</v>
      </c>
      <c r="T96" s="628">
        <v>40600</v>
      </c>
      <c r="U96" s="629">
        <v>34800</v>
      </c>
    </row>
    <row r="97" spans="2:21">
      <c r="B97" s="315" t="s">
        <v>236</v>
      </c>
      <c r="C97" s="316" t="s">
        <v>267</v>
      </c>
      <c r="D97" s="657">
        <v>2000</v>
      </c>
      <c r="E97" s="657">
        <v>175</v>
      </c>
      <c r="F97" s="658">
        <v>1300</v>
      </c>
      <c r="G97" s="659">
        <v>125</v>
      </c>
      <c r="H97" s="658">
        <v>3100</v>
      </c>
      <c r="I97" s="659">
        <v>450</v>
      </c>
      <c r="J97" s="658">
        <v>1100</v>
      </c>
      <c r="K97" s="659">
        <v>125</v>
      </c>
      <c r="L97" s="658">
        <v>2500</v>
      </c>
      <c r="M97" s="657">
        <v>275</v>
      </c>
      <c r="N97" s="656">
        <v>2100</v>
      </c>
      <c r="O97" s="657">
        <v>300</v>
      </c>
      <c r="P97" s="658">
        <v>1500</v>
      </c>
      <c r="Q97" s="659">
        <v>250</v>
      </c>
      <c r="R97" s="658">
        <v>1600</v>
      </c>
      <c r="S97" s="659">
        <v>200</v>
      </c>
      <c r="T97" s="657">
        <v>2000</v>
      </c>
      <c r="U97" s="660">
        <v>250</v>
      </c>
    </row>
    <row r="98" spans="2:21">
      <c r="B98" s="625"/>
      <c r="C98" s="670" t="s">
        <v>361</v>
      </c>
      <c r="D98" s="628">
        <v>37100</v>
      </c>
      <c r="E98" s="628">
        <v>25100</v>
      </c>
      <c r="F98" s="662">
        <v>36200</v>
      </c>
      <c r="G98" s="663">
        <v>24700</v>
      </c>
      <c r="H98" s="662">
        <v>47100</v>
      </c>
      <c r="I98" s="663">
        <v>26200</v>
      </c>
      <c r="J98" s="662">
        <v>36100</v>
      </c>
      <c r="K98" s="663">
        <v>24800</v>
      </c>
      <c r="L98" s="662">
        <v>37200</v>
      </c>
      <c r="M98" s="628">
        <v>24400</v>
      </c>
      <c r="N98" s="627">
        <v>40300</v>
      </c>
      <c r="O98" s="628">
        <v>25700</v>
      </c>
      <c r="P98" s="662">
        <v>37000</v>
      </c>
      <c r="Q98" s="663">
        <v>25500</v>
      </c>
      <c r="R98" s="662">
        <v>37800</v>
      </c>
      <c r="S98" s="663">
        <v>24000</v>
      </c>
      <c r="T98" s="628">
        <v>36000</v>
      </c>
      <c r="U98" s="629">
        <v>24700</v>
      </c>
    </row>
    <row r="99" spans="2:21">
      <c r="B99" s="315" t="s">
        <v>237</v>
      </c>
      <c r="C99" s="316" t="s">
        <v>267</v>
      </c>
      <c r="D99" s="329">
        <v>375</v>
      </c>
      <c r="E99" s="329">
        <v>50</v>
      </c>
      <c r="F99" s="664">
        <v>350</v>
      </c>
      <c r="G99" s="665">
        <v>50</v>
      </c>
      <c r="H99" s="664">
        <v>425</v>
      </c>
      <c r="I99" s="665">
        <v>75</v>
      </c>
      <c r="J99" s="664">
        <v>225</v>
      </c>
      <c r="K99" s="665">
        <v>75</v>
      </c>
      <c r="L99" s="664">
        <v>300</v>
      </c>
      <c r="M99" s="329">
        <v>75</v>
      </c>
      <c r="N99" s="656">
        <v>700</v>
      </c>
      <c r="O99" s="657">
        <v>100</v>
      </c>
      <c r="P99" s="658">
        <v>325</v>
      </c>
      <c r="Q99" s="659">
        <v>50</v>
      </c>
      <c r="R99" s="658">
        <v>225</v>
      </c>
      <c r="S99" s="659">
        <v>50</v>
      </c>
      <c r="T99" s="657">
        <v>225</v>
      </c>
      <c r="U99" s="660">
        <v>50</v>
      </c>
    </row>
    <row r="100" spans="2:21">
      <c r="B100" s="625"/>
      <c r="C100" s="670" t="s">
        <v>361</v>
      </c>
      <c r="D100" s="634">
        <v>37600</v>
      </c>
      <c r="E100" s="634">
        <v>30900</v>
      </c>
      <c r="F100" s="672">
        <v>37800</v>
      </c>
      <c r="G100" s="673">
        <v>30400</v>
      </c>
      <c r="H100" s="672">
        <v>49800</v>
      </c>
      <c r="I100" s="673">
        <v>32200</v>
      </c>
      <c r="J100" s="672">
        <v>35100</v>
      </c>
      <c r="K100" s="673">
        <v>26300</v>
      </c>
      <c r="L100" s="672">
        <v>37100</v>
      </c>
      <c r="M100" s="634">
        <v>29100</v>
      </c>
      <c r="N100" s="627">
        <v>38200</v>
      </c>
      <c r="O100" s="628">
        <v>31300</v>
      </c>
      <c r="P100" s="662">
        <v>37600</v>
      </c>
      <c r="Q100" s="663">
        <v>31200</v>
      </c>
      <c r="R100" s="662">
        <v>36900</v>
      </c>
      <c r="S100" s="663">
        <v>30400</v>
      </c>
      <c r="T100" s="628">
        <v>35200</v>
      </c>
      <c r="U100" s="629">
        <v>29100</v>
      </c>
    </row>
    <row r="101" spans="2:21" s="92" customFormat="1">
      <c r="B101" s="315" t="s">
        <v>238</v>
      </c>
      <c r="C101" s="316" t="s">
        <v>267</v>
      </c>
      <c r="D101" s="657">
        <v>50</v>
      </c>
      <c r="E101" s="657">
        <v>3200</v>
      </c>
      <c r="F101" s="658" t="s">
        <v>366</v>
      </c>
      <c r="G101" s="659">
        <v>2600</v>
      </c>
      <c r="H101" s="658" t="s">
        <v>366</v>
      </c>
      <c r="I101" s="659">
        <v>3600</v>
      </c>
      <c r="J101" s="658" t="s">
        <v>366</v>
      </c>
      <c r="K101" s="659">
        <v>1700</v>
      </c>
      <c r="L101" s="658">
        <v>25</v>
      </c>
      <c r="M101" s="657">
        <v>4500</v>
      </c>
      <c r="N101" s="623">
        <v>150</v>
      </c>
      <c r="O101" s="329">
        <v>6900</v>
      </c>
      <c r="P101" s="664" t="s">
        <v>366</v>
      </c>
      <c r="Q101" s="665">
        <v>4000</v>
      </c>
      <c r="R101" s="664" t="s">
        <v>366</v>
      </c>
      <c r="S101" s="665">
        <v>3800</v>
      </c>
      <c r="T101" s="329" t="s">
        <v>366</v>
      </c>
      <c r="U101" s="317">
        <v>2700</v>
      </c>
    </row>
    <row r="102" spans="2:21" s="92" customFormat="1">
      <c r="B102" s="625"/>
      <c r="C102" s="670" t="s">
        <v>361</v>
      </c>
      <c r="D102" s="628">
        <v>37000</v>
      </c>
      <c r="E102" s="628">
        <v>36900</v>
      </c>
      <c r="F102" s="662" t="s">
        <v>222</v>
      </c>
      <c r="G102" s="663">
        <v>36700</v>
      </c>
      <c r="H102" s="662" t="s">
        <v>222</v>
      </c>
      <c r="I102" s="663">
        <v>37800</v>
      </c>
      <c r="J102" s="662" t="s">
        <v>222</v>
      </c>
      <c r="K102" s="663">
        <v>35200</v>
      </c>
      <c r="L102" s="662">
        <v>39100</v>
      </c>
      <c r="M102" s="628">
        <v>35900</v>
      </c>
      <c r="N102" s="633">
        <v>34100</v>
      </c>
      <c r="O102" s="634">
        <v>38400</v>
      </c>
      <c r="P102" s="672" t="s">
        <v>222</v>
      </c>
      <c r="Q102" s="673">
        <v>37400</v>
      </c>
      <c r="R102" s="672" t="s">
        <v>222</v>
      </c>
      <c r="S102" s="673">
        <v>36600</v>
      </c>
      <c r="T102" s="634" t="s">
        <v>222</v>
      </c>
      <c r="U102" s="635">
        <v>36200</v>
      </c>
    </row>
    <row r="103" spans="2:21" s="92" customFormat="1">
      <c r="B103" s="315" t="s">
        <v>239</v>
      </c>
      <c r="C103" s="316" t="s">
        <v>267</v>
      </c>
      <c r="D103" s="657">
        <v>275</v>
      </c>
      <c r="E103" s="657">
        <v>9100</v>
      </c>
      <c r="F103" s="658">
        <v>350</v>
      </c>
      <c r="G103" s="659">
        <v>7600</v>
      </c>
      <c r="H103" s="658">
        <v>150</v>
      </c>
      <c r="I103" s="659">
        <v>8700</v>
      </c>
      <c r="J103" s="658">
        <v>150</v>
      </c>
      <c r="K103" s="659">
        <v>3900</v>
      </c>
      <c r="L103" s="658">
        <v>400</v>
      </c>
      <c r="M103" s="657">
        <v>10500</v>
      </c>
      <c r="N103" s="656">
        <v>400</v>
      </c>
      <c r="O103" s="657">
        <v>14000</v>
      </c>
      <c r="P103" s="658">
        <v>500</v>
      </c>
      <c r="Q103" s="659">
        <v>9700</v>
      </c>
      <c r="R103" s="658">
        <v>275</v>
      </c>
      <c r="S103" s="659">
        <v>8600</v>
      </c>
      <c r="T103" s="657">
        <v>650</v>
      </c>
      <c r="U103" s="660">
        <v>7500</v>
      </c>
    </row>
    <row r="104" spans="2:21" s="92" customFormat="1">
      <c r="B104" s="625"/>
      <c r="C104" s="670" t="s">
        <v>361</v>
      </c>
      <c r="D104" s="628">
        <v>25300</v>
      </c>
      <c r="E104" s="628">
        <v>21300</v>
      </c>
      <c r="F104" s="662">
        <v>28200</v>
      </c>
      <c r="G104" s="663">
        <v>20800</v>
      </c>
      <c r="H104" s="662">
        <v>38100</v>
      </c>
      <c r="I104" s="663">
        <v>22000</v>
      </c>
      <c r="J104" s="662">
        <v>25200</v>
      </c>
      <c r="K104" s="663">
        <v>20900</v>
      </c>
      <c r="L104" s="662">
        <v>26700</v>
      </c>
      <c r="M104" s="628">
        <v>21200</v>
      </c>
      <c r="N104" s="627">
        <v>28700</v>
      </c>
      <c r="O104" s="628">
        <v>21800</v>
      </c>
      <c r="P104" s="662">
        <v>26300</v>
      </c>
      <c r="Q104" s="663">
        <v>21500</v>
      </c>
      <c r="R104" s="662">
        <v>28100</v>
      </c>
      <c r="S104" s="663">
        <v>20700</v>
      </c>
      <c r="T104" s="628">
        <v>25900</v>
      </c>
      <c r="U104" s="629">
        <v>21200</v>
      </c>
    </row>
    <row r="105" spans="2:21" s="92" customFormat="1">
      <c r="B105" s="315" t="s">
        <v>240</v>
      </c>
      <c r="C105" s="316" t="s">
        <v>267</v>
      </c>
      <c r="D105" s="657">
        <v>3300</v>
      </c>
      <c r="E105" s="657">
        <v>90000</v>
      </c>
      <c r="F105" s="658">
        <v>3500</v>
      </c>
      <c r="G105" s="659">
        <v>81000</v>
      </c>
      <c r="H105" s="658">
        <v>2200</v>
      </c>
      <c r="I105" s="659">
        <v>119000</v>
      </c>
      <c r="J105" s="658">
        <v>1700</v>
      </c>
      <c r="K105" s="659">
        <v>42000</v>
      </c>
      <c r="L105" s="658">
        <v>7900</v>
      </c>
      <c r="M105" s="657">
        <v>110000</v>
      </c>
      <c r="N105" s="656">
        <v>4800</v>
      </c>
      <c r="O105" s="657">
        <v>131000</v>
      </c>
      <c r="P105" s="658">
        <v>1800</v>
      </c>
      <c r="Q105" s="659">
        <v>88000</v>
      </c>
      <c r="R105" s="658">
        <v>2500</v>
      </c>
      <c r="S105" s="659">
        <v>90000</v>
      </c>
      <c r="T105" s="657">
        <v>4600</v>
      </c>
      <c r="U105" s="660">
        <v>78000</v>
      </c>
    </row>
    <row r="106" spans="2:21" s="92" customFormat="1">
      <c r="B106" s="625"/>
      <c r="C106" s="670" t="s">
        <v>361</v>
      </c>
      <c r="D106" s="628">
        <v>21700</v>
      </c>
      <c r="E106" s="628">
        <v>20000</v>
      </c>
      <c r="F106" s="662">
        <v>21100</v>
      </c>
      <c r="G106" s="663">
        <v>19700</v>
      </c>
      <c r="H106" s="662">
        <v>27900</v>
      </c>
      <c r="I106" s="663">
        <v>20600</v>
      </c>
      <c r="J106" s="662">
        <v>22000</v>
      </c>
      <c r="K106" s="663">
        <v>19400</v>
      </c>
      <c r="L106" s="662">
        <v>21200</v>
      </c>
      <c r="M106" s="628">
        <v>19600</v>
      </c>
      <c r="N106" s="627">
        <v>21500</v>
      </c>
      <c r="O106" s="628">
        <v>20200</v>
      </c>
      <c r="P106" s="662">
        <v>22400</v>
      </c>
      <c r="Q106" s="663">
        <v>20100</v>
      </c>
      <c r="R106" s="662">
        <v>21500</v>
      </c>
      <c r="S106" s="663">
        <v>19400</v>
      </c>
      <c r="T106" s="628">
        <v>20800</v>
      </c>
      <c r="U106" s="629">
        <v>19600</v>
      </c>
    </row>
    <row r="107" spans="2:21" s="92" customFormat="1">
      <c r="B107" s="315" t="s">
        <v>241</v>
      </c>
      <c r="C107" s="316" t="s">
        <v>267</v>
      </c>
      <c r="D107" s="329">
        <v>900</v>
      </c>
      <c r="E107" s="329">
        <v>4100</v>
      </c>
      <c r="F107" s="664">
        <v>1600</v>
      </c>
      <c r="G107" s="665">
        <v>3500</v>
      </c>
      <c r="H107" s="664">
        <v>950</v>
      </c>
      <c r="I107" s="665">
        <v>7600</v>
      </c>
      <c r="J107" s="664">
        <v>600</v>
      </c>
      <c r="K107" s="665">
        <v>2200</v>
      </c>
      <c r="L107" s="664">
        <v>1500</v>
      </c>
      <c r="M107" s="329">
        <v>8200</v>
      </c>
      <c r="N107" s="623">
        <v>2600</v>
      </c>
      <c r="O107" s="329">
        <v>5500</v>
      </c>
      <c r="P107" s="664">
        <v>500</v>
      </c>
      <c r="Q107" s="665">
        <v>4300</v>
      </c>
      <c r="R107" s="664">
        <v>1200</v>
      </c>
      <c r="S107" s="665">
        <v>3800</v>
      </c>
      <c r="T107" s="329">
        <v>1700</v>
      </c>
      <c r="U107" s="317">
        <v>4500</v>
      </c>
    </row>
    <row r="108" spans="2:21" s="92" customFormat="1" ht="15" thickBot="1">
      <c r="B108" s="642"/>
      <c r="C108" s="671" t="s">
        <v>361</v>
      </c>
      <c r="D108" s="645">
        <v>25200</v>
      </c>
      <c r="E108" s="645">
        <v>20000</v>
      </c>
      <c r="F108" s="667">
        <v>24200</v>
      </c>
      <c r="G108" s="668">
        <v>19300</v>
      </c>
      <c r="H108" s="667">
        <v>31400</v>
      </c>
      <c r="I108" s="668">
        <v>20700</v>
      </c>
      <c r="J108" s="667">
        <v>25500</v>
      </c>
      <c r="K108" s="668">
        <v>19400</v>
      </c>
      <c r="L108" s="667">
        <v>24400</v>
      </c>
      <c r="M108" s="645">
        <v>19200</v>
      </c>
      <c r="N108" s="644">
        <v>26000</v>
      </c>
      <c r="O108" s="645">
        <v>19900</v>
      </c>
      <c r="P108" s="667">
        <v>26500</v>
      </c>
      <c r="Q108" s="668">
        <v>20400</v>
      </c>
      <c r="R108" s="667">
        <v>26200</v>
      </c>
      <c r="S108" s="668">
        <v>19300</v>
      </c>
      <c r="T108" s="645">
        <v>22600</v>
      </c>
      <c r="U108" s="646">
        <v>19900</v>
      </c>
    </row>
    <row r="109" spans="2:2">
      <c r="B109" s="392" t="s">
        <v>313</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76C189"/>
  </sheetPr>
  <dimension ref="A1:V105"/>
  <sheetViews>
    <sheetView zoomScale="85" view="normal" workbookViewId="0">
      <selection pane="topLeft" activeCell="A1" sqref="A1"/>
    </sheetView>
  </sheetViews>
  <sheetFormatPr defaultColWidth="9.140625" defaultRowHeight="14.25"/>
  <cols>
    <col min="1" max="1" width="4.7109375" style="17" customWidth="1"/>
    <col min="2" max="2" width="23.7109375" style="17" customWidth="1"/>
    <col min="3" max="11" width="16.5703125" style="17" customWidth="1"/>
    <col min="12" max="12" width="25.140625" style="17" bestFit="1" customWidth="1"/>
    <col min="13" max="21" width="16.5703125" style="17" customWidth="1"/>
    <col min="22" max="16384" width="9.140625" style="17" customWidth="1"/>
  </cols>
  <sheetData>
    <row r="1" s="734" customFormat="1"/>
    <row r="2" s="612" customFormat="1"/>
    <row r="3" s="613" customFormat="1"/>
    <row r="5" spans="2:2" s="77" customFormat="1" ht="18">
      <c r="B5" s="735" t="s">
        <v>355</v>
      </c>
    </row>
    <row r="6" spans="2:2" s="77" customFormat="1" ht="15.75">
      <c r="B6" s="614" t="s">
        <v>559</v>
      </c>
    </row>
    <row r="7" spans="2:15" s="16" customFormat="1">
      <c r="B7" s="86"/>
      <c r="C7" s="86"/>
      <c r="D7" s="86"/>
      <c r="E7" s="86"/>
      <c r="F7" s="86"/>
      <c r="G7" s="86"/>
      <c r="H7" s="86"/>
      <c r="I7" s="86"/>
      <c r="J7" s="86"/>
      <c r="K7" s="86"/>
      <c r="L7" s="86"/>
      <c r="M7" s="86"/>
      <c r="N7" s="86"/>
      <c r="O7" s="86"/>
    </row>
    <row r="9" customHeight="1"/>
    <row r="10" customHeight="1"/>
    <row r="11" spans="13:13" customHeight="1">
      <c r="M11" s="88"/>
    </row>
    <row r="12" spans="13:13" customHeight="1">
      <c r="M12" s="88"/>
    </row>
    <row r="13" spans="13:13" customHeight="1">
      <c r="M13" s="89"/>
    </row>
    <row r="14" customHeight="1"/>
    <row r="15" customHeight="1"/>
    <row r="16" customHeight="1"/>
    <row r="17" customHeight="1"/>
    <row r="18" customHeight="1"/>
    <row r="19" customHeight="1"/>
    <row r="20" spans="2:8" ht="15">
      <c r="B20" s="90" t="s">
        <v>367</v>
      </c>
      <c r="E20" s="28"/>
      <c r="H20" s="28"/>
    </row>
    <row r="21" spans="2:2">
      <c r="B21" s="91" t="s">
        <v>211</v>
      </c>
    </row>
    <row r="23" spans="2:2" s="182" customFormat="1" ht="15.75" thickBot="1">
      <c r="B23" s="185" t="s">
        <v>258</v>
      </c>
    </row>
    <row r="24" spans="2:6" s="182" customFormat="1" ht="15.75" thickBot="1">
      <c r="B24" s="738"/>
      <c r="C24" s="739"/>
      <c r="D24" s="740" t="s">
        <v>270</v>
      </c>
      <c r="E24" s="740"/>
      <c r="F24" s="741"/>
    </row>
    <row r="25" spans="2:6" s="182" customFormat="1" ht="29.25" thickBot="1">
      <c r="B25" s="618"/>
      <c r="C25" s="619"/>
      <c r="D25" s="620" t="s">
        <v>214</v>
      </c>
      <c r="E25" s="619" t="s">
        <v>215</v>
      </c>
      <c r="F25" s="621" t="s">
        <v>216</v>
      </c>
    </row>
    <row r="26" spans="1:6" s="233" customFormat="1">
      <c r="A26" s="622"/>
      <c r="B26" s="315" t="s">
        <v>607</v>
      </c>
      <c r="C26" s="28" t="s">
        <v>267</v>
      </c>
      <c r="D26" s="623">
        <v>18400</v>
      </c>
      <c r="E26" s="329">
        <v>94000</v>
      </c>
      <c r="F26" s="317" t="s">
        <v>222</v>
      </c>
    </row>
    <row r="27" spans="1:6" s="630" customFormat="1">
      <c r="A27" s="624"/>
      <c r="B27" s="625"/>
      <c r="C27" s="626" t="s">
        <v>368</v>
      </c>
      <c r="D27" s="674">
        <v>22.121624145266217</v>
      </c>
      <c r="E27" s="675">
        <v>15.736498756593305</v>
      </c>
      <c r="F27" s="676" t="s">
        <v>222</v>
      </c>
    </row>
    <row r="28" spans="1:6" s="233" customFormat="1">
      <c r="A28" s="622"/>
      <c r="B28" s="315" t="s">
        <v>102</v>
      </c>
      <c r="C28" s="28" t="s">
        <v>267</v>
      </c>
      <c r="D28" s="623">
        <v>21300</v>
      </c>
      <c r="E28" s="329">
        <v>37000</v>
      </c>
      <c r="F28" s="317" t="s">
        <v>222</v>
      </c>
    </row>
    <row r="29" spans="1:6" s="630" customFormat="1">
      <c r="A29" s="624"/>
      <c r="B29" s="625"/>
      <c r="C29" s="626" t="s">
        <v>368</v>
      </c>
      <c r="D29" s="674">
        <v>20.299252312345406</v>
      </c>
      <c r="E29" s="675">
        <v>18.697718661069448</v>
      </c>
      <c r="F29" s="676" t="s">
        <v>222</v>
      </c>
    </row>
    <row r="30" spans="1:19" s="233" customFormat="1">
      <c r="A30" s="622"/>
      <c r="B30" s="315" t="s">
        <v>233</v>
      </c>
      <c r="C30" s="28" t="s">
        <v>267</v>
      </c>
      <c r="D30" s="623">
        <v>50400</v>
      </c>
      <c r="E30" s="329">
        <v>970000</v>
      </c>
      <c r="F30" s="317">
        <v>128000</v>
      </c>
      <c r="S30" s="630"/>
    </row>
    <row r="31" spans="1:7" s="630" customFormat="1">
      <c r="A31" s="624"/>
      <c r="B31" s="625"/>
      <c r="C31" s="626" t="s">
        <v>368</v>
      </c>
      <c r="D31" s="674">
        <v>12.161601819467206</v>
      </c>
      <c r="E31" s="675">
        <v>10.433599009758892</v>
      </c>
      <c r="F31" s="676">
        <v>10.919999981220506</v>
      </c>
      <c r="G31" s="233"/>
    </row>
    <row r="32" spans="1:6" s="233" customFormat="1">
      <c r="A32" s="622"/>
      <c r="B32" s="315" t="s">
        <v>109</v>
      </c>
      <c r="C32" s="28" t="s">
        <v>267</v>
      </c>
      <c r="D32" s="623">
        <v>23800</v>
      </c>
      <c r="E32" s="329">
        <v>177000</v>
      </c>
      <c r="F32" s="317" t="s">
        <v>222</v>
      </c>
    </row>
    <row r="33" spans="1:6" s="630" customFormat="1" ht="15" thickBot="1">
      <c r="A33" s="624"/>
      <c r="B33" s="631"/>
      <c r="C33" s="632" t="s">
        <v>368</v>
      </c>
      <c r="D33" s="677">
        <v>13.999973102304544</v>
      </c>
      <c r="E33" s="678">
        <v>10.652039414677743</v>
      </c>
      <c r="F33" s="679" t="s">
        <v>222</v>
      </c>
    </row>
    <row r="34" spans="1:6" s="233" customFormat="1">
      <c r="A34" s="622"/>
      <c r="B34" s="636" t="s">
        <v>234</v>
      </c>
      <c r="C34" s="637" t="s">
        <v>267</v>
      </c>
      <c r="D34" s="638">
        <v>800</v>
      </c>
      <c r="E34" s="639">
        <v>13000</v>
      </c>
      <c r="F34" s="640" t="s">
        <v>222</v>
      </c>
    </row>
    <row r="35" spans="1:6" s="630" customFormat="1">
      <c r="A35" s="624"/>
      <c r="B35" s="625"/>
      <c r="C35" s="626" t="s">
        <v>368</v>
      </c>
      <c r="D35" s="674">
        <v>45.665905678871418</v>
      </c>
      <c r="E35" s="675">
        <v>19.098720565539903</v>
      </c>
      <c r="F35" s="676" t="s">
        <v>222</v>
      </c>
    </row>
    <row r="36" spans="1:6" s="233" customFormat="1">
      <c r="A36" s="622"/>
      <c r="B36" s="315" t="s">
        <v>235</v>
      </c>
      <c r="C36" s="28" t="s">
        <v>267</v>
      </c>
      <c r="D36" s="623">
        <v>700</v>
      </c>
      <c r="E36" s="329">
        <v>24000</v>
      </c>
      <c r="F36" s="317" t="s">
        <v>222</v>
      </c>
    </row>
    <row r="37" spans="1:6" s="630" customFormat="1">
      <c r="A37" s="624"/>
      <c r="B37" s="625"/>
      <c r="C37" s="626" t="s">
        <v>368</v>
      </c>
      <c r="D37" s="674">
        <v>22.32042876901798</v>
      </c>
      <c r="E37" s="675">
        <v>18.616770320069563</v>
      </c>
      <c r="F37" s="676" t="s">
        <v>222</v>
      </c>
    </row>
    <row r="38" spans="1:6" s="233" customFormat="1">
      <c r="A38" s="622"/>
      <c r="B38" s="315" t="s">
        <v>236</v>
      </c>
      <c r="C38" s="28" t="s">
        <v>267</v>
      </c>
      <c r="D38" s="623">
        <v>17300</v>
      </c>
      <c r="E38" s="329">
        <v>2200</v>
      </c>
      <c r="F38" s="317" t="s">
        <v>222</v>
      </c>
    </row>
    <row r="39" spans="1:6" s="630" customFormat="1">
      <c r="A39" s="624"/>
      <c r="B39" s="625"/>
      <c r="C39" s="626" t="s">
        <v>368</v>
      </c>
      <c r="D39" s="674">
        <v>20.314833810342861</v>
      </c>
      <c r="E39" s="675">
        <v>13.083761158133298</v>
      </c>
      <c r="F39" s="676" t="s">
        <v>222</v>
      </c>
    </row>
    <row r="40" spans="1:6" s="233" customFormat="1">
      <c r="A40" s="622"/>
      <c r="B40" s="315" t="s">
        <v>237</v>
      </c>
      <c r="C40" s="28" t="s">
        <v>267</v>
      </c>
      <c r="D40" s="623">
        <v>3200</v>
      </c>
      <c r="E40" s="329">
        <v>600</v>
      </c>
      <c r="F40" s="317" t="s">
        <v>222</v>
      </c>
    </row>
    <row r="41" spans="1:6" s="630" customFormat="1">
      <c r="A41" s="624"/>
      <c r="B41" s="625"/>
      <c r="C41" s="626" t="s">
        <v>368</v>
      </c>
      <c r="D41" s="674">
        <v>20.237156428119064</v>
      </c>
      <c r="E41" s="675">
        <v>15.678945295835657</v>
      </c>
      <c r="F41" s="676" t="s">
        <v>222</v>
      </c>
    </row>
    <row r="42" spans="1:6" s="233" customFormat="1">
      <c r="A42" s="622"/>
      <c r="B42" s="315" t="s">
        <v>238</v>
      </c>
      <c r="C42" s="28" t="s">
        <v>267</v>
      </c>
      <c r="D42" s="623">
        <v>275</v>
      </c>
      <c r="E42" s="329">
        <v>33000</v>
      </c>
      <c r="F42" s="317" t="s">
        <v>222</v>
      </c>
    </row>
    <row r="43" spans="1:6" s="630" customFormat="1">
      <c r="A43" s="624"/>
      <c r="B43" s="625"/>
      <c r="C43" s="626" t="s">
        <v>368</v>
      </c>
      <c r="D43" s="674">
        <v>18.642374100719426</v>
      </c>
      <c r="E43" s="675">
        <v>19.238248131590517</v>
      </c>
      <c r="F43" s="676" t="s">
        <v>222</v>
      </c>
    </row>
    <row r="44" spans="1:6" s="233" customFormat="1">
      <c r="A44" s="622"/>
      <c r="B44" s="315" t="s">
        <v>239</v>
      </c>
      <c r="C44" s="28" t="s">
        <v>267</v>
      </c>
      <c r="D44" s="623">
        <v>3100</v>
      </c>
      <c r="E44" s="329">
        <v>79000</v>
      </c>
      <c r="F44" s="317" t="s">
        <v>222</v>
      </c>
    </row>
    <row r="45" spans="1:6" s="630" customFormat="1">
      <c r="A45" s="624"/>
      <c r="B45" s="625"/>
      <c r="C45" s="626" t="s">
        <v>368</v>
      </c>
      <c r="D45" s="674">
        <v>14.233945859872611</v>
      </c>
      <c r="E45" s="675">
        <v>11.091142659520326</v>
      </c>
      <c r="F45" s="676" t="s">
        <v>222</v>
      </c>
    </row>
    <row r="46" spans="1:6" s="233" customFormat="1">
      <c r="A46" s="622"/>
      <c r="B46" s="315" t="s">
        <v>240</v>
      </c>
      <c r="C46" s="28" t="s">
        <v>267</v>
      </c>
      <c r="D46" s="623">
        <v>32300</v>
      </c>
      <c r="E46" s="329">
        <v>825000</v>
      </c>
      <c r="F46" s="317" t="s">
        <v>222</v>
      </c>
    </row>
    <row r="47" spans="1:6" s="630" customFormat="1">
      <c r="A47" s="624"/>
      <c r="B47" s="625"/>
      <c r="C47" s="626" t="s">
        <v>368</v>
      </c>
      <c r="D47" s="674">
        <v>11.349057375778804</v>
      </c>
      <c r="E47" s="675">
        <v>10.342085460942121</v>
      </c>
      <c r="F47" s="676" t="s">
        <v>222</v>
      </c>
    </row>
    <row r="48" spans="1:6" s="233" customFormat="1">
      <c r="A48" s="622"/>
      <c r="B48" s="315" t="s">
        <v>241</v>
      </c>
      <c r="C48" s="28" t="s">
        <v>267</v>
      </c>
      <c r="D48" s="623">
        <v>11600</v>
      </c>
      <c r="E48" s="329">
        <v>44000</v>
      </c>
      <c r="F48" s="317" t="s">
        <v>222</v>
      </c>
    </row>
    <row r="49" spans="1:6" s="630" customFormat="1">
      <c r="A49" s="624"/>
      <c r="B49" s="625"/>
      <c r="C49" s="626" t="s">
        <v>368</v>
      </c>
      <c r="D49" s="674">
        <v>13.228256078637372</v>
      </c>
      <c r="E49" s="675">
        <v>10.310705842543467</v>
      </c>
      <c r="F49" s="676" t="s">
        <v>222</v>
      </c>
    </row>
    <row r="50" spans="2:20" s="182" customFormat="1" ht="15">
      <c r="B50" s="315" t="s">
        <v>242</v>
      </c>
      <c r="C50" s="28" t="s">
        <v>267</v>
      </c>
      <c r="D50" s="623" t="s">
        <v>222</v>
      </c>
      <c r="E50" s="329" t="s">
        <v>222</v>
      </c>
      <c r="F50" s="317">
        <v>128000</v>
      </c>
      <c r="G50" s="185"/>
      <c r="H50" s="185"/>
      <c r="I50" s="185"/>
      <c r="J50" s="185"/>
      <c r="K50" s="185"/>
      <c r="L50" s="185"/>
      <c r="M50" s="185"/>
      <c r="N50" s="185"/>
      <c r="O50" s="185"/>
      <c r="P50" s="185"/>
      <c r="Q50" s="185"/>
      <c r="R50" s="185"/>
      <c r="S50" s="185"/>
      <c r="T50" s="184"/>
    </row>
    <row r="51" spans="2:20" s="182" customFormat="1" ht="15.75" thickBot="1">
      <c r="B51" s="642"/>
      <c r="C51" s="643" t="s">
        <v>368</v>
      </c>
      <c r="D51" s="680" t="s">
        <v>222</v>
      </c>
      <c r="E51" s="681" t="s">
        <v>222</v>
      </c>
      <c r="F51" s="682">
        <v>10.919999981220506</v>
      </c>
      <c r="G51" s="233"/>
      <c r="H51" s="185"/>
      <c r="I51" s="185"/>
      <c r="J51" s="185"/>
      <c r="K51" s="185"/>
      <c r="L51" s="185"/>
      <c r="M51" s="185"/>
      <c r="N51" s="185"/>
      <c r="O51" s="185"/>
      <c r="P51" s="185"/>
      <c r="Q51" s="185"/>
      <c r="R51" s="185"/>
      <c r="S51" s="185"/>
      <c r="T51" s="184"/>
    </row>
    <row r="52" spans="2:2">
      <c r="B52" s="392" t="s">
        <v>313</v>
      </c>
    </row>
    <row r="53" spans="2:20" s="182" customFormat="1" ht="15">
      <c r="B53" s="185"/>
      <c r="C53" s="185"/>
      <c r="D53" s="185"/>
      <c r="E53" s="185"/>
      <c r="F53" s="185"/>
      <c r="G53" s="185"/>
      <c r="H53" s="185"/>
      <c r="I53" s="185"/>
      <c r="J53" s="185"/>
      <c r="K53" s="185"/>
      <c r="L53" s="185"/>
      <c r="M53" s="185"/>
      <c r="N53" s="185"/>
      <c r="O53" s="185"/>
      <c r="P53" s="185"/>
      <c r="Q53" s="185"/>
      <c r="R53" s="185"/>
      <c r="S53" s="185"/>
      <c r="T53" s="184"/>
    </row>
    <row r="54" spans="2:11" s="182" customFormat="1" ht="15.75" thickBot="1">
      <c r="B54" s="93" t="s">
        <v>362</v>
      </c>
      <c r="C54" s="157"/>
      <c r="D54" s="157"/>
      <c r="E54" s="157"/>
      <c r="F54" s="92"/>
      <c r="G54" s="157"/>
      <c r="H54" s="157"/>
      <c r="I54" s="92"/>
      <c r="J54" s="92"/>
      <c r="K54" s="92"/>
    </row>
    <row r="55" spans="2:20" s="182" customFormat="1" ht="32.1" customHeight="1" thickBot="1">
      <c r="B55" s="742"/>
      <c r="C55" s="743"/>
      <c r="D55" s="744" t="s">
        <v>225</v>
      </c>
      <c r="E55" s="745"/>
      <c r="F55" s="746" t="s">
        <v>122</v>
      </c>
      <c r="G55" s="747"/>
      <c r="H55" s="746" t="s">
        <v>226</v>
      </c>
      <c r="I55" s="747"/>
      <c r="J55" s="746" t="s">
        <v>130</v>
      </c>
      <c r="K55" s="747"/>
      <c r="L55" s="748"/>
      <c r="M55" s="746" t="s">
        <v>227</v>
      </c>
      <c r="N55" s="748"/>
      <c r="O55" s="744" t="s">
        <v>369</v>
      </c>
      <c r="P55" s="747"/>
      <c r="Q55" s="746" t="s">
        <v>370</v>
      </c>
      <c r="R55" s="747"/>
      <c r="S55" s="746" t="s">
        <v>365</v>
      </c>
      <c r="T55" s="749"/>
    </row>
    <row r="56" spans="2:20" s="182" customFormat="1" ht="29.25" thickBot="1">
      <c r="B56" s="618"/>
      <c r="C56" s="619"/>
      <c r="D56" s="620" t="s">
        <v>214</v>
      </c>
      <c r="E56" s="619" t="s">
        <v>215</v>
      </c>
      <c r="F56" s="647" t="s">
        <v>214</v>
      </c>
      <c r="G56" s="648" t="s">
        <v>215</v>
      </c>
      <c r="H56" s="647" t="s">
        <v>214</v>
      </c>
      <c r="I56" s="648" t="s">
        <v>215</v>
      </c>
      <c r="J56" s="647" t="s">
        <v>214</v>
      </c>
      <c r="K56" s="619" t="s">
        <v>215</v>
      </c>
      <c r="L56" s="648" t="s">
        <v>216</v>
      </c>
      <c r="M56" s="647" t="s">
        <v>214</v>
      </c>
      <c r="N56" s="619" t="s">
        <v>215</v>
      </c>
      <c r="O56" s="649" t="s">
        <v>214</v>
      </c>
      <c r="P56" s="650" t="s">
        <v>215</v>
      </c>
      <c r="Q56" s="651" t="s">
        <v>214</v>
      </c>
      <c r="R56" s="652" t="s">
        <v>215</v>
      </c>
      <c r="S56" s="650" t="s">
        <v>214</v>
      </c>
      <c r="T56" s="653" t="s">
        <v>215</v>
      </c>
    </row>
    <row r="57" spans="2:20" s="182" customFormat="1">
      <c r="B57" s="654" t="s">
        <v>607</v>
      </c>
      <c r="C57" s="655" t="s">
        <v>267</v>
      </c>
      <c r="D57" s="623">
        <v>18400</v>
      </c>
      <c r="E57" s="657">
        <v>94000</v>
      </c>
      <c r="F57" s="658">
        <v>1700</v>
      </c>
      <c r="G57" s="659">
        <v>41000</v>
      </c>
      <c r="H57" s="658">
        <v>700</v>
      </c>
      <c r="I57" s="659">
        <v>3200</v>
      </c>
      <c r="J57" s="658">
        <v>2100</v>
      </c>
      <c r="K57" s="657">
        <v>43000</v>
      </c>
      <c r="L57" s="659" t="s">
        <v>222</v>
      </c>
      <c r="M57" s="658">
        <v>13800</v>
      </c>
      <c r="N57" s="657">
        <v>7000</v>
      </c>
      <c r="O57" s="656">
        <v>225</v>
      </c>
      <c r="P57" s="657">
        <v>8900</v>
      </c>
      <c r="Q57" s="658">
        <v>1300</v>
      </c>
      <c r="R57" s="659">
        <v>25000</v>
      </c>
      <c r="S57" s="657">
        <v>1900</v>
      </c>
      <c r="T57" s="660">
        <v>42000</v>
      </c>
    </row>
    <row r="58" spans="2:20" s="661" customFormat="1">
      <c r="B58" s="625"/>
      <c r="C58" s="626" t="s">
        <v>368</v>
      </c>
      <c r="D58" s="674">
        <v>22.121624145266217</v>
      </c>
      <c r="E58" s="675">
        <v>15.736498756593305</v>
      </c>
      <c r="F58" s="683">
        <v>17.346716589861753</v>
      </c>
      <c r="G58" s="684">
        <v>15.773255720363066</v>
      </c>
      <c r="H58" s="683">
        <v>18.127640287769783</v>
      </c>
      <c r="I58" s="684">
        <v>15.103135719310478</v>
      </c>
      <c r="J58" s="683">
        <v>17.609243856332704</v>
      </c>
      <c r="K58" s="675">
        <v>15.450795832029913</v>
      </c>
      <c r="L58" s="684" t="s">
        <v>222</v>
      </c>
      <c r="M58" s="683">
        <v>23.613194952470472</v>
      </c>
      <c r="N58" s="675">
        <v>17.564362443320046</v>
      </c>
      <c r="O58" s="674">
        <v>17.940535714285712</v>
      </c>
      <c r="P58" s="675">
        <v>17.547759110372912</v>
      </c>
      <c r="Q58" s="683">
        <v>17.067115677321155</v>
      </c>
      <c r="R58" s="684">
        <v>15.453066691954772</v>
      </c>
      <c r="S58" s="675">
        <v>17.601706063720453</v>
      </c>
      <c r="T58" s="676">
        <v>15.471465615320495</v>
      </c>
    </row>
    <row r="59" spans="2:20" s="182" customFormat="1">
      <c r="B59" s="654" t="s">
        <v>102</v>
      </c>
      <c r="C59" s="655" t="s">
        <v>267</v>
      </c>
      <c r="D59" s="656">
        <v>21300</v>
      </c>
      <c r="E59" s="657">
        <v>37000</v>
      </c>
      <c r="F59" s="658">
        <v>400</v>
      </c>
      <c r="G59" s="659">
        <v>33000</v>
      </c>
      <c r="H59" s="658">
        <v>175</v>
      </c>
      <c r="I59" s="659">
        <v>75</v>
      </c>
      <c r="J59" s="658">
        <v>500</v>
      </c>
      <c r="K59" s="657">
        <v>2000</v>
      </c>
      <c r="L59" s="659" t="s">
        <v>222</v>
      </c>
      <c r="M59" s="658">
        <v>20200</v>
      </c>
      <c r="N59" s="657">
        <v>2100</v>
      </c>
      <c r="O59" s="656">
        <v>200</v>
      </c>
      <c r="P59" s="657">
        <v>32000</v>
      </c>
      <c r="Q59" s="658">
        <v>125</v>
      </c>
      <c r="R59" s="659">
        <v>450</v>
      </c>
      <c r="S59" s="657">
        <v>450</v>
      </c>
      <c r="T59" s="660">
        <v>1900</v>
      </c>
    </row>
    <row r="60" spans="2:20" s="661" customFormat="1">
      <c r="B60" s="625"/>
      <c r="C60" s="626" t="s">
        <v>368</v>
      </c>
      <c r="D60" s="674">
        <v>20.299252312345406</v>
      </c>
      <c r="E60" s="675">
        <v>18.697718661069448</v>
      </c>
      <c r="F60" s="683">
        <v>17.368775510204081</v>
      </c>
      <c r="G60" s="684">
        <v>19.002043781805305</v>
      </c>
      <c r="H60" s="683">
        <v>25.931292134831462</v>
      </c>
      <c r="I60" s="684">
        <v>15.895433586196638</v>
      </c>
      <c r="J60" s="683">
        <v>19.977509881422925</v>
      </c>
      <c r="K60" s="675">
        <v>17.4910640389641</v>
      </c>
      <c r="L60" s="684" t="s">
        <v>222</v>
      </c>
      <c r="M60" s="683">
        <v>20.314514006345757</v>
      </c>
      <c r="N60" s="675">
        <v>15.136587509295117</v>
      </c>
      <c r="O60" s="674">
        <v>18.009270833333336</v>
      </c>
      <c r="P60" s="675">
        <v>19.051318366569969</v>
      </c>
      <c r="Q60" s="683">
        <v>15.396206896551725</v>
      </c>
      <c r="R60" s="684">
        <v>16.252088767074842</v>
      </c>
      <c r="S60" s="675">
        <v>19.95063043478261</v>
      </c>
      <c r="T60" s="676">
        <v>17.437424318734664</v>
      </c>
    </row>
    <row r="61" spans="2:20" s="182" customFormat="1">
      <c r="B61" s="654" t="s">
        <v>233</v>
      </c>
      <c r="C61" s="655" t="s">
        <v>267</v>
      </c>
      <c r="D61" s="656">
        <v>50400</v>
      </c>
      <c r="E61" s="657">
        <v>970000</v>
      </c>
      <c r="F61" s="658">
        <v>12600</v>
      </c>
      <c r="G61" s="659">
        <v>445000</v>
      </c>
      <c r="H61" s="658">
        <v>5100</v>
      </c>
      <c r="I61" s="659">
        <v>18000</v>
      </c>
      <c r="J61" s="658">
        <v>15800</v>
      </c>
      <c r="K61" s="657">
        <v>480000</v>
      </c>
      <c r="L61" s="659">
        <v>128000</v>
      </c>
      <c r="M61" s="657">
        <v>17000</v>
      </c>
      <c r="N61" s="657">
        <v>32000</v>
      </c>
      <c r="O61" s="656">
        <v>1900</v>
      </c>
      <c r="P61" s="657">
        <v>163000</v>
      </c>
      <c r="Q61" s="658">
        <v>10000</v>
      </c>
      <c r="R61" s="659">
        <v>211000</v>
      </c>
      <c r="S61" s="657">
        <v>14800</v>
      </c>
      <c r="T61" s="660">
        <v>465000</v>
      </c>
    </row>
    <row r="62" spans="2:20" s="661" customFormat="1">
      <c r="B62" s="625"/>
      <c r="C62" s="626" t="s">
        <v>368</v>
      </c>
      <c r="D62" s="674">
        <v>12.161601819467206</v>
      </c>
      <c r="E62" s="675">
        <v>10.433599009758892</v>
      </c>
      <c r="F62" s="683">
        <v>11.099332802547771</v>
      </c>
      <c r="G62" s="684">
        <v>10.29980032302414</v>
      </c>
      <c r="H62" s="683">
        <v>11.572547446683624</v>
      </c>
      <c r="I62" s="684">
        <v>10.41034000494002</v>
      </c>
      <c r="J62" s="683">
        <v>11.411599392635708</v>
      </c>
      <c r="K62" s="675">
        <v>10.509426799262647</v>
      </c>
      <c r="L62" s="684">
        <v>10.919999981220506</v>
      </c>
      <c r="M62" s="675">
        <v>13.824362449260619</v>
      </c>
      <c r="N62" s="675">
        <v>11.154853006562464</v>
      </c>
      <c r="O62" s="674">
        <v>10.845522309711287</v>
      </c>
      <c r="P62" s="675">
        <v>10.370445995282346</v>
      </c>
      <c r="Q62" s="683">
        <v>11.079985016481869</v>
      </c>
      <c r="R62" s="684">
        <v>10.238718631028522</v>
      </c>
      <c r="S62" s="675">
        <v>11.32737848982627</v>
      </c>
      <c r="T62" s="676">
        <v>10.512725829168792</v>
      </c>
    </row>
    <row r="63" spans="2:20" s="182" customFormat="1">
      <c r="B63" s="315" t="s">
        <v>109</v>
      </c>
      <c r="C63" s="28" t="s">
        <v>267</v>
      </c>
      <c r="D63" s="623">
        <v>23800</v>
      </c>
      <c r="E63" s="329">
        <v>177000</v>
      </c>
      <c r="F63" s="664">
        <v>2600</v>
      </c>
      <c r="G63" s="665">
        <v>131000</v>
      </c>
      <c r="H63" s="664">
        <v>850</v>
      </c>
      <c r="I63" s="665">
        <v>5200</v>
      </c>
      <c r="J63" s="664">
        <v>1200</v>
      </c>
      <c r="K63" s="329">
        <v>30000</v>
      </c>
      <c r="L63" s="665" t="s">
        <v>222</v>
      </c>
      <c r="M63" s="664">
        <v>19100</v>
      </c>
      <c r="N63" s="329">
        <v>10500</v>
      </c>
      <c r="O63" s="623">
        <v>600</v>
      </c>
      <c r="P63" s="329">
        <v>70000</v>
      </c>
      <c r="Q63" s="664">
        <v>1900</v>
      </c>
      <c r="R63" s="665">
        <v>56000</v>
      </c>
      <c r="S63" s="329">
        <v>1100</v>
      </c>
      <c r="T63" s="317">
        <v>29000</v>
      </c>
    </row>
    <row r="64" spans="2:20" s="661" customFormat="1" ht="15" thickBot="1">
      <c r="B64" s="666"/>
      <c r="C64" s="643" t="s">
        <v>368</v>
      </c>
      <c r="D64" s="680">
        <v>13.999973102304544</v>
      </c>
      <c r="E64" s="681">
        <v>10.652039414677743</v>
      </c>
      <c r="F64" s="685">
        <v>10.607868790291999</v>
      </c>
      <c r="G64" s="686">
        <v>10.41737189398807</v>
      </c>
      <c r="H64" s="685">
        <v>11.491420323325634</v>
      </c>
      <c r="I64" s="686">
        <v>10.791196005978019</v>
      </c>
      <c r="J64" s="685">
        <v>12.761868399675061</v>
      </c>
      <c r="K64" s="681">
        <v>11.175168771505614</v>
      </c>
      <c r="L64" s="686" t="s">
        <v>222</v>
      </c>
      <c r="M64" s="685">
        <v>14.663225228307029</v>
      </c>
      <c r="N64" s="681">
        <v>12.022969125921382</v>
      </c>
      <c r="O64" s="680">
        <v>10.340117647058824</v>
      </c>
      <c r="P64" s="681">
        <v>10.438176276243047</v>
      </c>
      <c r="Q64" s="685">
        <v>10.510935828877006</v>
      </c>
      <c r="R64" s="686">
        <v>10.36413112398783</v>
      </c>
      <c r="S64" s="681">
        <v>12.979583333333334</v>
      </c>
      <c r="T64" s="682">
        <v>11.179963232981656</v>
      </c>
    </row>
    <row r="65" spans="2:2">
      <c r="B65" s="392" t="s">
        <v>313</v>
      </c>
    </row>
    <row r="66" s="16" customFormat="1"/>
    <row r="78" spans="2:13" ht="15.75" thickBot="1">
      <c r="B78" s="90" t="s">
        <v>243</v>
      </c>
      <c r="C78" s="90"/>
      <c r="D78" s="62"/>
      <c r="E78" s="62"/>
      <c r="F78" s="62"/>
      <c r="G78" s="62"/>
      <c r="H78" s="62"/>
      <c r="I78" s="62"/>
      <c r="J78" s="62"/>
      <c r="K78" s="62"/>
      <c r="L78" s="62"/>
      <c r="M78" s="62"/>
    </row>
    <row r="79" spans="2:21" ht="32.1" customHeight="1" thickBot="1">
      <c r="B79" s="742"/>
      <c r="C79" s="750"/>
      <c r="D79" s="748" t="s">
        <v>244</v>
      </c>
      <c r="E79" s="745"/>
      <c r="F79" s="746" t="s">
        <v>245</v>
      </c>
      <c r="G79" s="747"/>
      <c r="H79" s="746" t="s">
        <v>246</v>
      </c>
      <c r="I79" s="747"/>
      <c r="J79" s="746" t="s">
        <v>247</v>
      </c>
      <c r="K79" s="747"/>
      <c r="L79" s="746" t="s">
        <v>248</v>
      </c>
      <c r="M79" s="747"/>
      <c r="N79" s="748" t="s">
        <v>249</v>
      </c>
      <c r="O79" s="747"/>
      <c r="P79" s="746" t="s">
        <v>250</v>
      </c>
      <c r="Q79" s="747"/>
      <c r="R79" s="746" t="s">
        <v>251</v>
      </c>
      <c r="S79" s="747"/>
      <c r="T79" s="746" t="s">
        <v>252</v>
      </c>
      <c r="U79" s="749"/>
    </row>
    <row r="80" spans="2:21" ht="15.75" thickBot="1">
      <c r="B80" s="618"/>
      <c r="C80" s="648"/>
      <c r="D80" s="619" t="s">
        <v>214</v>
      </c>
      <c r="E80" s="619" t="s">
        <v>215</v>
      </c>
      <c r="F80" s="647" t="s">
        <v>214</v>
      </c>
      <c r="G80" s="648" t="s">
        <v>215</v>
      </c>
      <c r="H80" s="647" t="s">
        <v>214</v>
      </c>
      <c r="I80" s="648" t="s">
        <v>215</v>
      </c>
      <c r="J80" s="647" t="s">
        <v>214</v>
      </c>
      <c r="K80" s="648" t="s">
        <v>215</v>
      </c>
      <c r="L80" s="647" t="s">
        <v>214</v>
      </c>
      <c r="M80" s="648" t="s">
        <v>215</v>
      </c>
      <c r="N80" s="650" t="s">
        <v>214</v>
      </c>
      <c r="O80" s="650" t="s">
        <v>215</v>
      </c>
      <c r="P80" s="651" t="s">
        <v>214</v>
      </c>
      <c r="Q80" s="652" t="s">
        <v>215</v>
      </c>
      <c r="R80" s="651" t="s">
        <v>214</v>
      </c>
      <c r="S80" s="652" t="s">
        <v>215</v>
      </c>
      <c r="T80" s="650" t="s">
        <v>214</v>
      </c>
      <c r="U80" s="653" t="s">
        <v>215</v>
      </c>
    </row>
    <row r="81" spans="2:21">
      <c r="B81" s="654" t="s">
        <v>607</v>
      </c>
      <c r="C81" s="669" t="s">
        <v>267</v>
      </c>
      <c r="D81" s="657">
        <v>1800</v>
      </c>
      <c r="E81" s="657">
        <v>10500</v>
      </c>
      <c r="F81" s="658">
        <v>1600</v>
      </c>
      <c r="G81" s="659">
        <v>8600</v>
      </c>
      <c r="H81" s="658">
        <v>2200</v>
      </c>
      <c r="I81" s="659">
        <v>13500</v>
      </c>
      <c r="J81" s="658">
        <v>850</v>
      </c>
      <c r="K81" s="659">
        <v>4500</v>
      </c>
      <c r="L81" s="658">
        <v>2800</v>
      </c>
      <c r="M81" s="659">
        <v>12000</v>
      </c>
      <c r="N81" s="657">
        <v>3500</v>
      </c>
      <c r="O81" s="657">
        <v>15500</v>
      </c>
      <c r="P81" s="658">
        <v>1800</v>
      </c>
      <c r="Q81" s="659">
        <v>10500</v>
      </c>
      <c r="R81" s="658">
        <v>1600</v>
      </c>
      <c r="S81" s="659">
        <v>10000</v>
      </c>
      <c r="T81" s="657">
        <v>2300</v>
      </c>
      <c r="U81" s="660">
        <v>9000</v>
      </c>
    </row>
    <row r="82" spans="2:21">
      <c r="B82" s="625"/>
      <c r="C82" s="670" t="s">
        <v>368</v>
      </c>
      <c r="D82" s="678">
        <v>22.369122709605776</v>
      </c>
      <c r="E82" s="678">
        <v>15.6762378250609</v>
      </c>
      <c r="F82" s="687">
        <v>20.879548387096772</v>
      </c>
      <c r="G82" s="688">
        <v>15.688358909790624</v>
      </c>
      <c r="H82" s="687">
        <v>29.033229308005428</v>
      </c>
      <c r="I82" s="688">
        <v>16.186567778908785</v>
      </c>
      <c r="J82" s="687">
        <v>21.49078478002378</v>
      </c>
      <c r="K82" s="688">
        <v>15.318675322896672</v>
      </c>
      <c r="L82" s="687">
        <v>20.634036062931226</v>
      </c>
      <c r="M82" s="688">
        <v>15.542070379598096</v>
      </c>
      <c r="N82" s="678">
        <v>21.904505588993985</v>
      </c>
      <c r="O82" s="678">
        <v>16.026146354259762</v>
      </c>
      <c r="P82" s="687">
        <v>20.581014005602242</v>
      </c>
      <c r="Q82" s="688">
        <v>15.731155331155334</v>
      </c>
      <c r="R82" s="687">
        <v>21.701656171284636</v>
      </c>
      <c r="S82" s="688">
        <v>15.330884507177915</v>
      </c>
      <c r="T82" s="678">
        <v>19.988334047109209</v>
      </c>
      <c r="U82" s="679">
        <v>15.593564409651613</v>
      </c>
    </row>
    <row r="83" spans="2:21">
      <c r="B83" s="654" t="s">
        <v>102</v>
      </c>
      <c r="C83" s="669" t="s">
        <v>267</v>
      </c>
      <c r="D83" s="657">
        <v>2500</v>
      </c>
      <c r="E83" s="657">
        <v>3500</v>
      </c>
      <c r="F83" s="658">
        <v>1700</v>
      </c>
      <c r="G83" s="659">
        <v>2900</v>
      </c>
      <c r="H83" s="658">
        <v>3600</v>
      </c>
      <c r="I83" s="659">
        <v>4300</v>
      </c>
      <c r="J83" s="658">
        <v>1400</v>
      </c>
      <c r="K83" s="659">
        <v>2000</v>
      </c>
      <c r="L83" s="658">
        <v>3000</v>
      </c>
      <c r="M83" s="659">
        <v>5000</v>
      </c>
      <c r="N83" s="657">
        <v>3100</v>
      </c>
      <c r="O83" s="657">
        <v>7500</v>
      </c>
      <c r="P83" s="658">
        <v>1900</v>
      </c>
      <c r="Q83" s="659">
        <v>4400</v>
      </c>
      <c r="R83" s="658">
        <v>1900</v>
      </c>
      <c r="S83" s="659">
        <v>4200</v>
      </c>
      <c r="T83" s="657">
        <v>2300</v>
      </c>
      <c r="U83" s="660">
        <v>3100</v>
      </c>
    </row>
    <row r="84" spans="2:21">
      <c r="B84" s="625"/>
      <c r="C84" s="670" t="s">
        <v>368</v>
      </c>
      <c r="D84" s="678">
        <v>19.309782345828296</v>
      </c>
      <c r="E84" s="678">
        <v>18.689872647688784</v>
      </c>
      <c r="F84" s="687">
        <v>18.978262938726949</v>
      </c>
      <c r="G84" s="688">
        <v>18.565718100642574</v>
      </c>
      <c r="H84" s="687">
        <v>24.656240745818479</v>
      </c>
      <c r="I84" s="688">
        <v>18.847098522467203</v>
      </c>
      <c r="J84" s="687">
        <v>18.754265785609398</v>
      </c>
      <c r="K84" s="688">
        <v>17.675905218986358</v>
      </c>
      <c r="L84" s="687">
        <v>19.321429173337826</v>
      </c>
      <c r="M84" s="688">
        <v>18.144829529444916</v>
      </c>
      <c r="N84" s="678">
        <v>20.582337662337661</v>
      </c>
      <c r="O84" s="678">
        <v>19.501870997994736</v>
      </c>
      <c r="P84" s="687">
        <v>19.257584767866458</v>
      </c>
      <c r="Q84" s="688">
        <v>18.919786712196974</v>
      </c>
      <c r="R84" s="687">
        <v>19.6313759086189</v>
      </c>
      <c r="S84" s="688">
        <v>18.531257281914908</v>
      </c>
      <c r="T84" s="678">
        <v>18.622459161147905</v>
      </c>
      <c r="U84" s="679">
        <v>18.142637853805152</v>
      </c>
    </row>
    <row r="85" spans="2:21">
      <c r="B85" s="654" t="s">
        <v>233</v>
      </c>
      <c r="C85" s="669" t="s">
        <v>267</v>
      </c>
      <c r="D85" s="657">
        <v>4700</v>
      </c>
      <c r="E85" s="657">
        <v>105000</v>
      </c>
      <c r="F85" s="658">
        <v>5700</v>
      </c>
      <c r="G85" s="659">
        <v>94000</v>
      </c>
      <c r="H85" s="658">
        <v>3700</v>
      </c>
      <c r="I85" s="659">
        <v>139000</v>
      </c>
      <c r="J85" s="658">
        <v>2700</v>
      </c>
      <c r="K85" s="659">
        <v>49000</v>
      </c>
      <c r="L85" s="658">
        <v>10500</v>
      </c>
      <c r="M85" s="659">
        <v>131000</v>
      </c>
      <c r="N85" s="657">
        <v>8100</v>
      </c>
      <c r="O85" s="657">
        <v>154000</v>
      </c>
      <c r="P85" s="658">
        <v>3000</v>
      </c>
      <c r="Q85" s="659">
        <v>104000</v>
      </c>
      <c r="R85" s="658">
        <v>4400</v>
      </c>
      <c r="S85" s="659">
        <v>105000</v>
      </c>
      <c r="T85" s="657">
        <v>7500</v>
      </c>
      <c r="U85" s="660">
        <v>92000</v>
      </c>
    </row>
    <row r="86" spans="2:21">
      <c r="B86" s="625"/>
      <c r="C86" s="670" t="s">
        <v>368</v>
      </c>
      <c r="D86" s="675">
        <v>11.986452360876898</v>
      </c>
      <c r="E86" s="675">
        <v>10.475378627645521</v>
      </c>
      <c r="F86" s="683">
        <v>11.7920234964054</v>
      </c>
      <c r="G86" s="684">
        <v>10.290279192109955</v>
      </c>
      <c r="H86" s="683">
        <v>15.466305166846071</v>
      </c>
      <c r="I86" s="684">
        <v>10.779294647845717</v>
      </c>
      <c r="J86" s="683">
        <v>12.187918669131239</v>
      </c>
      <c r="K86" s="684">
        <v>10.18295622855914</v>
      </c>
      <c r="L86" s="683">
        <v>11.596481763942734</v>
      </c>
      <c r="M86" s="684">
        <v>10.264160126129887</v>
      </c>
      <c r="N86" s="675">
        <v>12.260526575410038</v>
      </c>
      <c r="O86" s="675">
        <v>10.601010630883524</v>
      </c>
      <c r="P86" s="683">
        <v>12.432573138297872</v>
      </c>
      <c r="Q86" s="684">
        <v>10.54227148085344</v>
      </c>
      <c r="R86" s="683">
        <v>12.251061159287996</v>
      </c>
      <c r="S86" s="684">
        <v>10.172145610766623</v>
      </c>
      <c r="T86" s="675">
        <v>11.436364479787938</v>
      </c>
      <c r="U86" s="676">
        <v>10.2775968899605</v>
      </c>
    </row>
    <row r="87" spans="2:21">
      <c r="B87" s="315" t="s">
        <v>109</v>
      </c>
      <c r="C87" s="316" t="s">
        <v>267</v>
      </c>
      <c r="D87" s="329">
        <v>2900</v>
      </c>
      <c r="E87" s="329">
        <v>19500</v>
      </c>
      <c r="F87" s="664">
        <v>2000</v>
      </c>
      <c r="G87" s="665">
        <v>16500</v>
      </c>
      <c r="H87" s="664">
        <v>3000</v>
      </c>
      <c r="I87" s="665">
        <v>19500</v>
      </c>
      <c r="J87" s="664">
        <v>1200</v>
      </c>
      <c r="K87" s="665">
        <v>9800</v>
      </c>
      <c r="L87" s="664">
        <v>3600</v>
      </c>
      <c r="M87" s="665">
        <v>23500</v>
      </c>
      <c r="N87" s="329">
        <v>4000</v>
      </c>
      <c r="O87" s="329">
        <v>31000</v>
      </c>
      <c r="P87" s="664">
        <v>2000</v>
      </c>
      <c r="Q87" s="665">
        <v>21000</v>
      </c>
      <c r="R87" s="664">
        <v>2400</v>
      </c>
      <c r="S87" s="665">
        <v>19500</v>
      </c>
      <c r="T87" s="329">
        <v>2700</v>
      </c>
      <c r="U87" s="317">
        <v>17500</v>
      </c>
    </row>
    <row r="88" spans="2:21" ht="15" thickBot="1">
      <c r="B88" s="666"/>
      <c r="C88" s="671" t="s">
        <v>368</v>
      </c>
      <c r="D88" s="681">
        <v>15.02406762295082</v>
      </c>
      <c r="E88" s="681">
        <v>10.597332399625564</v>
      </c>
      <c r="F88" s="685">
        <v>12.269410569105691</v>
      </c>
      <c r="G88" s="686">
        <v>10.373998594949795</v>
      </c>
      <c r="H88" s="685">
        <v>18.078705447209146</v>
      </c>
      <c r="I88" s="686">
        <v>11.293465965954317</v>
      </c>
      <c r="J88" s="685">
        <v>13.169324215607402</v>
      </c>
      <c r="K88" s="686">
        <v>10.220852656539625</v>
      </c>
      <c r="L88" s="685">
        <v>13.590979786621014</v>
      </c>
      <c r="M88" s="686">
        <v>10.517208343050061</v>
      </c>
      <c r="N88" s="681">
        <v>13.473818136146695</v>
      </c>
      <c r="O88" s="681">
        <v>10.92155328495498</v>
      </c>
      <c r="P88" s="685">
        <v>12.782342606149342</v>
      </c>
      <c r="Q88" s="686">
        <v>10.730535154162643</v>
      </c>
      <c r="R88" s="685">
        <v>13.248740710156895</v>
      </c>
      <c r="S88" s="686">
        <v>10.39520050028972</v>
      </c>
      <c r="T88" s="681">
        <v>12.937675207234362</v>
      </c>
      <c r="U88" s="682">
        <v>10.397703611744666</v>
      </c>
    </row>
    <row r="89" spans="2:21">
      <c r="B89" s="315" t="s">
        <v>234</v>
      </c>
      <c r="C89" s="316" t="s">
        <v>267</v>
      </c>
      <c r="D89" s="329">
        <v>75</v>
      </c>
      <c r="E89" s="329">
        <v>1400</v>
      </c>
      <c r="F89" s="664">
        <v>75</v>
      </c>
      <c r="G89" s="665">
        <v>1200</v>
      </c>
      <c r="H89" s="664">
        <v>175</v>
      </c>
      <c r="I89" s="665">
        <v>2000</v>
      </c>
      <c r="J89" s="664">
        <v>50</v>
      </c>
      <c r="K89" s="665">
        <v>600</v>
      </c>
      <c r="L89" s="664">
        <v>125</v>
      </c>
      <c r="M89" s="665">
        <v>1700</v>
      </c>
      <c r="N89" s="329">
        <v>100</v>
      </c>
      <c r="O89" s="329">
        <v>2000</v>
      </c>
      <c r="P89" s="664">
        <v>75</v>
      </c>
      <c r="Q89" s="665">
        <v>1400</v>
      </c>
      <c r="R89" s="664">
        <v>50</v>
      </c>
      <c r="S89" s="665">
        <v>1400</v>
      </c>
      <c r="T89" s="329">
        <v>75</v>
      </c>
      <c r="U89" s="317">
        <v>1200</v>
      </c>
    </row>
    <row r="90" spans="2:21">
      <c r="B90" s="625"/>
      <c r="C90" s="670" t="s">
        <v>368</v>
      </c>
      <c r="D90" s="678">
        <v>47.420151515151517</v>
      </c>
      <c r="E90" s="678">
        <v>17.65919493855283</v>
      </c>
      <c r="F90" s="687">
        <v>41.494868421052637</v>
      </c>
      <c r="G90" s="688">
        <v>18.818093115195357</v>
      </c>
      <c r="H90" s="687">
        <v>52.928253012048195</v>
      </c>
      <c r="I90" s="688">
        <v>20.417455216771067</v>
      </c>
      <c r="J90" s="687">
        <v>38.931304347826085</v>
      </c>
      <c r="K90" s="688">
        <v>19.110087222194849</v>
      </c>
      <c r="L90" s="687">
        <v>40.750441287719596</v>
      </c>
      <c r="M90" s="688">
        <v>18.96136415683344</v>
      </c>
      <c r="N90" s="678">
        <v>47.105045871559632</v>
      </c>
      <c r="O90" s="678">
        <v>19.77232421442519</v>
      </c>
      <c r="P90" s="687">
        <v>45.0919512195122</v>
      </c>
      <c r="Q90" s="688">
        <v>18.816760656825341</v>
      </c>
      <c r="R90" s="687">
        <v>45.811311475409831</v>
      </c>
      <c r="S90" s="688">
        <v>18.21191137759579</v>
      </c>
      <c r="T90" s="678">
        <v>42.845925925925926</v>
      </c>
      <c r="U90" s="679">
        <v>19.253337433059166</v>
      </c>
    </row>
    <row r="91" spans="2:21">
      <c r="B91" s="315" t="s">
        <v>235</v>
      </c>
      <c r="C91" s="316" t="s">
        <v>267</v>
      </c>
      <c r="D91" s="657">
        <v>75</v>
      </c>
      <c r="E91" s="657">
        <v>2800</v>
      </c>
      <c r="F91" s="658">
        <v>75</v>
      </c>
      <c r="G91" s="659">
        <v>2400</v>
      </c>
      <c r="H91" s="658">
        <v>75</v>
      </c>
      <c r="I91" s="659">
        <v>3100</v>
      </c>
      <c r="J91" s="658">
        <v>50</v>
      </c>
      <c r="K91" s="659">
        <v>1000</v>
      </c>
      <c r="L91" s="658">
        <v>125</v>
      </c>
      <c r="M91" s="659">
        <v>2800</v>
      </c>
      <c r="N91" s="657">
        <v>125</v>
      </c>
      <c r="O91" s="657">
        <v>4400</v>
      </c>
      <c r="P91" s="658">
        <v>50</v>
      </c>
      <c r="Q91" s="659">
        <v>2700</v>
      </c>
      <c r="R91" s="658">
        <v>50</v>
      </c>
      <c r="S91" s="659">
        <v>2800</v>
      </c>
      <c r="T91" s="657">
        <v>100</v>
      </c>
      <c r="U91" s="660">
        <v>2200</v>
      </c>
    </row>
    <row r="92" spans="2:21">
      <c r="B92" s="625"/>
      <c r="C92" s="670" t="s">
        <v>368</v>
      </c>
      <c r="D92" s="678">
        <v>21.833661971830988</v>
      </c>
      <c r="E92" s="678">
        <v>19.010584670231729</v>
      </c>
      <c r="F92" s="687">
        <v>21.495142857142859</v>
      </c>
      <c r="G92" s="688">
        <v>18.479912353923208</v>
      </c>
      <c r="H92" s="687">
        <v>25.409285714285716</v>
      </c>
      <c r="I92" s="688">
        <v>19.018353168221292</v>
      </c>
      <c r="J92" s="687">
        <v>18.930212765957446</v>
      </c>
      <c r="K92" s="688">
        <v>19.285987841945289</v>
      </c>
      <c r="L92" s="687">
        <v>21.494779411764707</v>
      </c>
      <c r="M92" s="688">
        <v>18.500081879672482</v>
      </c>
      <c r="N92" s="678">
        <v>23.904083333333332</v>
      </c>
      <c r="O92" s="678">
        <v>18.653597254004577</v>
      </c>
      <c r="P92" s="687">
        <v>23.812380952380952</v>
      </c>
      <c r="Q92" s="688">
        <v>18.764883107088991</v>
      </c>
      <c r="R92" s="687">
        <v>22.668548387096774</v>
      </c>
      <c r="S92" s="688">
        <v>17.991938958707362</v>
      </c>
      <c r="T92" s="678">
        <v>21.115142857142857</v>
      </c>
      <c r="U92" s="679">
        <v>18.093284182305627</v>
      </c>
    </row>
    <row r="93" spans="2:21">
      <c r="B93" s="315" t="s">
        <v>236</v>
      </c>
      <c r="C93" s="316" t="s">
        <v>267</v>
      </c>
      <c r="D93" s="657">
        <v>2000</v>
      </c>
      <c r="E93" s="657">
        <v>175</v>
      </c>
      <c r="F93" s="658">
        <v>1300</v>
      </c>
      <c r="G93" s="659">
        <v>125</v>
      </c>
      <c r="H93" s="658">
        <v>3100</v>
      </c>
      <c r="I93" s="659">
        <v>450</v>
      </c>
      <c r="J93" s="658">
        <v>1100</v>
      </c>
      <c r="K93" s="659">
        <v>125</v>
      </c>
      <c r="L93" s="658">
        <v>2500</v>
      </c>
      <c r="M93" s="659">
        <v>275</v>
      </c>
      <c r="N93" s="657">
        <v>2100</v>
      </c>
      <c r="O93" s="657">
        <v>300</v>
      </c>
      <c r="P93" s="658">
        <v>1500</v>
      </c>
      <c r="Q93" s="659">
        <v>250</v>
      </c>
      <c r="R93" s="658">
        <v>1600</v>
      </c>
      <c r="S93" s="659">
        <v>200</v>
      </c>
      <c r="T93" s="657">
        <v>2000</v>
      </c>
      <c r="U93" s="660">
        <v>250</v>
      </c>
    </row>
    <row r="94" spans="2:21">
      <c r="B94" s="631"/>
      <c r="C94" s="689" t="s">
        <v>368</v>
      </c>
      <c r="D94" s="678">
        <v>19.264987690792715</v>
      </c>
      <c r="E94" s="678">
        <v>13.027482962797452</v>
      </c>
      <c r="F94" s="687">
        <v>18.82649027237354</v>
      </c>
      <c r="G94" s="688">
        <v>12.814274750575594</v>
      </c>
      <c r="H94" s="687">
        <v>24.484401168451804</v>
      </c>
      <c r="I94" s="688">
        <v>13.636194360702254</v>
      </c>
      <c r="J94" s="687">
        <v>18.776622641509434</v>
      </c>
      <c r="K94" s="688">
        <v>12.867798620894193</v>
      </c>
      <c r="L94" s="687">
        <v>19.317978450527736</v>
      </c>
      <c r="M94" s="688">
        <v>12.685678493791679</v>
      </c>
      <c r="N94" s="678">
        <v>20.957836312323614</v>
      </c>
      <c r="O94" s="678">
        <v>13.357303220185637</v>
      </c>
      <c r="P94" s="687">
        <v>19.215354126055882</v>
      </c>
      <c r="Q94" s="688">
        <v>13.25512646612942</v>
      </c>
      <c r="R94" s="687">
        <v>19.638514911746807</v>
      </c>
      <c r="S94" s="688">
        <v>12.453262960587976</v>
      </c>
      <c r="T94" s="678">
        <v>18.695212765957447</v>
      </c>
      <c r="U94" s="679">
        <v>12.82254885859747</v>
      </c>
    </row>
    <row r="95" spans="2:21">
      <c r="B95" s="654" t="s">
        <v>237</v>
      </c>
      <c r="C95" s="669" t="s">
        <v>267</v>
      </c>
      <c r="D95" s="657">
        <v>375</v>
      </c>
      <c r="E95" s="657">
        <v>50</v>
      </c>
      <c r="F95" s="658">
        <v>350</v>
      </c>
      <c r="G95" s="659">
        <v>50</v>
      </c>
      <c r="H95" s="658">
        <v>425</v>
      </c>
      <c r="I95" s="659">
        <v>75</v>
      </c>
      <c r="J95" s="658">
        <v>225</v>
      </c>
      <c r="K95" s="659">
        <v>75</v>
      </c>
      <c r="L95" s="658">
        <v>300</v>
      </c>
      <c r="M95" s="659">
        <v>75</v>
      </c>
      <c r="N95" s="657">
        <v>700</v>
      </c>
      <c r="O95" s="657">
        <v>100</v>
      </c>
      <c r="P95" s="658">
        <v>325</v>
      </c>
      <c r="Q95" s="659">
        <v>50</v>
      </c>
      <c r="R95" s="658">
        <v>225</v>
      </c>
      <c r="S95" s="659">
        <v>50</v>
      </c>
      <c r="T95" s="657">
        <v>225</v>
      </c>
      <c r="U95" s="660">
        <v>50</v>
      </c>
    </row>
    <row r="96" spans="2:21">
      <c r="B96" s="625"/>
      <c r="C96" s="670" t="s">
        <v>368</v>
      </c>
      <c r="D96" s="675">
        <v>19.54</v>
      </c>
      <c r="E96" s="675">
        <v>16.068264342774146</v>
      </c>
      <c r="F96" s="683">
        <v>19.623054755043228</v>
      </c>
      <c r="G96" s="684">
        <v>15.810307492420961</v>
      </c>
      <c r="H96" s="683">
        <v>25.906635071090047</v>
      </c>
      <c r="I96" s="684">
        <v>16.720805544658038</v>
      </c>
      <c r="J96" s="683">
        <v>18.255733333333332</v>
      </c>
      <c r="K96" s="684">
        <v>13.686345698500395</v>
      </c>
      <c r="L96" s="683">
        <v>19.307694915254238</v>
      </c>
      <c r="M96" s="684">
        <v>15.123175507297972</v>
      </c>
      <c r="N96" s="675">
        <v>19.835795454545455</v>
      </c>
      <c r="O96" s="675">
        <v>16.276569591527988</v>
      </c>
      <c r="P96" s="683">
        <v>19.527402985074627</v>
      </c>
      <c r="Q96" s="684">
        <v>16.22233875196644</v>
      </c>
      <c r="R96" s="683">
        <v>19.184096916299559</v>
      </c>
      <c r="S96" s="684">
        <v>15.790936156136288</v>
      </c>
      <c r="T96" s="675">
        <v>18.308017621145375</v>
      </c>
      <c r="U96" s="676">
        <v>15.099208965062624</v>
      </c>
    </row>
    <row r="97" spans="2:21" s="92" customFormat="1">
      <c r="B97" s="315" t="s">
        <v>238</v>
      </c>
      <c r="C97" s="316" t="s">
        <v>267</v>
      </c>
      <c r="D97" s="329">
        <v>50</v>
      </c>
      <c r="E97" s="329">
        <v>3200</v>
      </c>
      <c r="F97" s="664" t="s">
        <v>366</v>
      </c>
      <c r="G97" s="665">
        <v>2600</v>
      </c>
      <c r="H97" s="664" t="s">
        <v>366</v>
      </c>
      <c r="I97" s="665">
        <v>3600</v>
      </c>
      <c r="J97" s="664" t="s">
        <v>366</v>
      </c>
      <c r="K97" s="665">
        <v>1700</v>
      </c>
      <c r="L97" s="664">
        <v>25</v>
      </c>
      <c r="M97" s="665">
        <v>4500</v>
      </c>
      <c r="N97" s="329">
        <v>150</v>
      </c>
      <c r="O97" s="329">
        <v>6900</v>
      </c>
      <c r="P97" s="664" t="s">
        <v>366</v>
      </c>
      <c r="Q97" s="665">
        <v>4000</v>
      </c>
      <c r="R97" s="664" t="s">
        <v>366</v>
      </c>
      <c r="S97" s="665">
        <v>3800</v>
      </c>
      <c r="T97" s="329" t="s">
        <v>366</v>
      </c>
      <c r="U97" s="317">
        <v>2700</v>
      </c>
    </row>
    <row r="98" spans="2:21" s="92" customFormat="1">
      <c r="B98" s="625"/>
      <c r="C98" s="670" t="s">
        <v>368</v>
      </c>
      <c r="D98" s="678">
        <v>19.209400000000002</v>
      </c>
      <c r="E98" s="678">
        <v>19.168865543567417</v>
      </c>
      <c r="F98" s="687" t="s">
        <v>222</v>
      </c>
      <c r="G98" s="688">
        <v>19.066460479771134</v>
      </c>
      <c r="H98" s="687" t="s">
        <v>222</v>
      </c>
      <c r="I98" s="688">
        <v>19.6259608403855</v>
      </c>
      <c r="J98" s="687" t="s">
        <v>222</v>
      </c>
      <c r="K98" s="688">
        <v>18.283682639070065</v>
      </c>
      <c r="L98" s="687">
        <v>20.300384615384612</v>
      </c>
      <c r="M98" s="688">
        <v>18.643120825421274</v>
      </c>
      <c r="N98" s="678">
        <v>17.700709219858158</v>
      </c>
      <c r="O98" s="678">
        <v>19.938210447876546</v>
      </c>
      <c r="P98" s="687" t="s">
        <v>222</v>
      </c>
      <c r="Q98" s="688">
        <v>19.455324838166312</v>
      </c>
      <c r="R98" s="687" t="s">
        <v>222</v>
      </c>
      <c r="S98" s="688">
        <v>19.002293164514008</v>
      </c>
      <c r="T98" s="678" t="s">
        <v>222</v>
      </c>
      <c r="U98" s="679">
        <v>18.800419948291065</v>
      </c>
    </row>
    <row r="99" spans="2:21" s="92" customFormat="1">
      <c r="B99" s="315" t="s">
        <v>239</v>
      </c>
      <c r="C99" s="316" t="s">
        <v>267</v>
      </c>
      <c r="D99" s="657">
        <v>275</v>
      </c>
      <c r="E99" s="657">
        <v>9100</v>
      </c>
      <c r="F99" s="658">
        <v>350</v>
      </c>
      <c r="G99" s="659">
        <v>7600</v>
      </c>
      <c r="H99" s="658">
        <v>150</v>
      </c>
      <c r="I99" s="659">
        <v>8700</v>
      </c>
      <c r="J99" s="658">
        <v>150</v>
      </c>
      <c r="K99" s="659">
        <v>3900</v>
      </c>
      <c r="L99" s="658">
        <v>400</v>
      </c>
      <c r="M99" s="659">
        <v>10500</v>
      </c>
      <c r="N99" s="657">
        <v>400</v>
      </c>
      <c r="O99" s="657">
        <v>14000</v>
      </c>
      <c r="P99" s="658">
        <v>500</v>
      </c>
      <c r="Q99" s="659">
        <v>9700</v>
      </c>
      <c r="R99" s="658">
        <v>275</v>
      </c>
      <c r="S99" s="659">
        <v>8600</v>
      </c>
      <c r="T99" s="657">
        <v>650</v>
      </c>
      <c r="U99" s="660">
        <v>7500</v>
      </c>
    </row>
    <row r="100" spans="2:21" s="92" customFormat="1">
      <c r="B100" s="625"/>
      <c r="C100" s="670" t="s">
        <v>368</v>
      </c>
      <c r="D100" s="678">
        <v>13.134727272727273</v>
      </c>
      <c r="E100" s="678">
        <v>11.096233737538586</v>
      </c>
      <c r="F100" s="687">
        <v>14.637724719101122</v>
      </c>
      <c r="G100" s="688">
        <v>10.828031300134237</v>
      </c>
      <c r="H100" s="687">
        <v>19.791688311688311</v>
      </c>
      <c r="I100" s="688">
        <v>11.413085432243472</v>
      </c>
      <c r="J100" s="687">
        <v>13.113142857142856</v>
      </c>
      <c r="K100" s="688">
        <v>10.875129720938638</v>
      </c>
      <c r="L100" s="687">
        <v>13.862317073170733</v>
      </c>
      <c r="M100" s="688">
        <v>11.004572947436325</v>
      </c>
      <c r="N100" s="678">
        <v>14.919950980392157</v>
      </c>
      <c r="O100" s="678">
        <v>11.327983408836687</v>
      </c>
      <c r="P100" s="687">
        <v>13.657313131313131</v>
      </c>
      <c r="Q100" s="688">
        <v>11.198825749503522</v>
      </c>
      <c r="R100" s="687">
        <v>14.61805243445693</v>
      </c>
      <c r="S100" s="688">
        <v>10.769648363336115</v>
      </c>
      <c r="T100" s="678">
        <v>13.470062992125984</v>
      </c>
      <c r="U100" s="679">
        <v>10.995619285264421</v>
      </c>
    </row>
    <row r="101" spans="2:21" s="92" customFormat="1">
      <c r="B101" s="315" t="s">
        <v>240</v>
      </c>
      <c r="C101" s="316" t="s">
        <v>267</v>
      </c>
      <c r="D101" s="657">
        <v>3300</v>
      </c>
      <c r="E101" s="657">
        <v>90000</v>
      </c>
      <c r="F101" s="658">
        <v>3500</v>
      </c>
      <c r="G101" s="659">
        <v>81000</v>
      </c>
      <c r="H101" s="658">
        <v>2200</v>
      </c>
      <c r="I101" s="659">
        <v>119000</v>
      </c>
      <c r="J101" s="658">
        <v>1700</v>
      </c>
      <c r="K101" s="659">
        <v>42000</v>
      </c>
      <c r="L101" s="658">
        <v>7900</v>
      </c>
      <c r="M101" s="659">
        <v>110000</v>
      </c>
      <c r="N101" s="657">
        <v>4800</v>
      </c>
      <c r="O101" s="657">
        <v>131000</v>
      </c>
      <c r="P101" s="658">
        <v>1800</v>
      </c>
      <c r="Q101" s="659">
        <v>88000</v>
      </c>
      <c r="R101" s="658">
        <v>2500</v>
      </c>
      <c r="S101" s="659">
        <v>90000</v>
      </c>
      <c r="T101" s="657">
        <v>4600</v>
      </c>
      <c r="U101" s="660">
        <v>78000</v>
      </c>
    </row>
    <row r="102" spans="2:21" s="92" customFormat="1">
      <c r="B102" s="625"/>
      <c r="C102" s="670" t="s">
        <v>368</v>
      </c>
      <c r="D102" s="678">
        <v>11.276655649038462</v>
      </c>
      <c r="E102" s="678">
        <v>10.387238244304164</v>
      </c>
      <c r="F102" s="687">
        <v>10.987211565989121</v>
      </c>
      <c r="G102" s="688">
        <v>10.218683875194335</v>
      </c>
      <c r="H102" s="687">
        <v>14.487159709618876</v>
      </c>
      <c r="I102" s="688">
        <v>10.693880671366198</v>
      </c>
      <c r="J102" s="687">
        <v>11.453123515439431</v>
      </c>
      <c r="K102" s="688">
        <v>10.07994282884343</v>
      </c>
      <c r="L102" s="687">
        <v>11.040591581342435</v>
      </c>
      <c r="M102" s="688">
        <v>10.182092649931329</v>
      </c>
      <c r="N102" s="678">
        <v>11.189025468322457</v>
      </c>
      <c r="O102" s="678">
        <v>10.497965855336494</v>
      </c>
      <c r="P102" s="687">
        <v>11.631377952755905</v>
      </c>
      <c r="Q102" s="688">
        <v>10.42928918660864</v>
      </c>
      <c r="R102" s="687">
        <v>11.158202247191012</v>
      </c>
      <c r="S102" s="688">
        <v>10.091209961105433</v>
      </c>
      <c r="T102" s="678">
        <v>10.826867965367965</v>
      </c>
      <c r="U102" s="679">
        <v>10.172728972150319</v>
      </c>
    </row>
    <row r="103" spans="2:21" s="92" customFormat="1">
      <c r="B103" s="315" t="s">
        <v>241</v>
      </c>
      <c r="C103" s="316" t="s">
        <v>267</v>
      </c>
      <c r="D103" s="657">
        <v>900</v>
      </c>
      <c r="E103" s="657">
        <v>4100</v>
      </c>
      <c r="F103" s="658">
        <v>1600</v>
      </c>
      <c r="G103" s="659">
        <v>3500</v>
      </c>
      <c r="H103" s="658">
        <v>950</v>
      </c>
      <c r="I103" s="659">
        <v>7600</v>
      </c>
      <c r="J103" s="658">
        <v>600</v>
      </c>
      <c r="K103" s="659">
        <v>2200</v>
      </c>
      <c r="L103" s="658">
        <v>1500</v>
      </c>
      <c r="M103" s="659">
        <v>8200</v>
      </c>
      <c r="N103" s="657">
        <v>2600</v>
      </c>
      <c r="O103" s="657">
        <v>5500</v>
      </c>
      <c r="P103" s="658">
        <v>500</v>
      </c>
      <c r="Q103" s="659">
        <v>4300</v>
      </c>
      <c r="R103" s="658">
        <v>1200</v>
      </c>
      <c r="S103" s="659">
        <v>3800</v>
      </c>
      <c r="T103" s="657">
        <v>1700</v>
      </c>
      <c r="U103" s="660">
        <v>4500</v>
      </c>
    </row>
    <row r="104" spans="2:21" s="92" customFormat="1" ht="15" thickBot="1">
      <c r="B104" s="642"/>
      <c r="C104" s="671" t="s">
        <v>368</v>
      </c>
      <c r="D104" s="681">
        <v>13.108476084538376</v>
      </c>
      <c r="E104" s="681">
        <v>10.403135026441467</v>
      </c>
      <c r="F104" s="685">
        <v>12.598622828784119</v>
      </c>
      <c r="G104" s="686">
        <v>10.010563279918367</v>
      </c>
      <c r="H104" s="685">
        <v>16.320364203954217</v>
      </c>
      <c r="I104" s="686">
        <v>10.770046325790645</v>
      </c>
      <c r="J104" s="685">
        <v>13.261976149914821</v>
      </c>
      <c r="K104" s="686">
        <v>10.102570297544929</v>
      </c>
      <c r="L104" s="685">
        <v>12.68640500992904</v>
      </c>
      <c r="M104" s="686">
        <v>9.9641792717905986</v>
      </c>
      <c r="N104" s="681">
        <v>13.524155339805825</v>
      </c>
      <c r="O104" s="681">
        <v>10.357094341878144</v>
      </c>
      <c r="P104" s="685">
        <v>13.787764471057883</v>
      </c>
      <c r="Q104" s="686">
        <v>10.583283455159329</v>
      </c>
      <c r="R104" s="685">
        <v>13.597179487179487</v>
      </c>
      <c r="S104" s="686">
        <v>10.041773644396752</v>
      </c>
      <c r="T104" s="681">
        <v>11.745925072046109</v>
      </c>
      <c r="U104" s="682">
        <v>10.320659825664791</v>
      </c>
    </row>
    <row r="105" spans="2:2">
      <c r="B105" s="392" t="s">
        <v>313</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76C189"/>
  </sheetPr>
  <dimension ref="A1:AO147"/>
  <sheetViews>
    <sheetView zoomScale="85" view="normal" workbookViewId="0">
      <selection pane="topLeft" activeCell="A1" sqref="A1"/>
    </sheetView>
  </sheetViews>
  <sheetFormatPr defaultColWidth="9.140625" defaultRowHeight="14.25"/>
  <cols>
    <col min="1" max="1" width="4.7109375" style="182" customWidth="1"/>
    <col min="2" max="2" width="26.27734375" style="182" customWidth="1"/>
    <col min="3" max="14" width="16.5703125" style="182" customWidth="1"/>
    <col min="15" max="25" width="17.27734375" style="182" customWidth="1"/>
    <col min="26" max="40" width="16.140625" style="182" customWidth="1"/>
    <col min="41" max="16384" width="9.140625" style="182" customWidth="1"/>
  </cols>
  <sheetData>
    <row r="1" s="734" customFormat="1"/>
    <row r="2" s="612" customFormat="1"/>
    <row r="3" s="613" customFormat="1"/>
    <row r="4" s="17" customFormat="1"/>
    <row r="5" spans="2:2" s="77" customFormat="1" ht="18">
      <c r="B5" s="735" t="s">
        <v>355</v>
      </c>
    </row>
    <row r="6" spans="2:2" s="77" customFormat="1" ht="15.75">
      <c r="B6" s="614" t="s">
        <v>558</v>
      </c>
    </row>
    <row r="7" spans="2:17" s="16" customFormat="1">
      <c r="B7" s="86"/>
      <c r="C7" s="86"/>
      <c r="D7" s="86"/>
      <c r="E7" s="86"/>
      <c r="F7" s="86"/>
      <c r="G7" s="86"/>
      <c r="H7" s="86"/>
      <c r="I7" s="86"/>
      <c r="J7" s="86"/>
      <c r="K7" s="86"/>
      <c r="L7" s="86"/>
      <c r="M7" s="86"/>
      <c r="N7" s="86"/>
      <c r="O7" s="86"/>
      <c r="P7" s="86"/>
      <c r="Q7" s="86"/>
    </row>
    <row r="9" spans="2:18" customHeight="1">
      <c r="B9" s="180"/>
      <c r="C9" s="181"/>
      <c r="D9" s="181"/>
      <c r="E9" s="181"/>
      <c r="F9" s="181"/>
      <c r="G9" s="181"/>
      <c r="H9" s="181"/>
      <c r="I9" s="181"/>
      <c r="J9" s="181"/>
      <c r="K9" s="181"/>
      <c r="L9" s="181"/>
      <c r="M9" s="181"/>
      <c r="N9" s="181"/>
      <c r="O9" s="181"/>
      <c r="P9" s="181"/>
      <c r="Q9" s="181"/>
      <c r="R9" s="181"/>
    </row>
    <row r="10" spans="2:18" customHeight="1">
      <c r="B10" s="485"/>
      <c r="C10" s="486"/>
      <c r="D10" s="487"/>
      <c r="E10" s="487"/>
      <c r="F10" s="487"/>
      <c r="G10" s="487"/>
      <c r="H10" s="487"/>
      <c r="I10" s="487"/>
      <c r="J10" s="487"/>
      <c r="K10" s="487"/>
      <c r="L10" s="487"/>
      <c r="M10" s="487"/>
      <c r="N10" s="487"/>
      <c r="O10" s="487"/>
      <c r="P10" s="487"/>
      <c r="Q10" s="487"/>
      <c r="R10" s="487"/>
    </row>
    <row r="11" spans="2:18" customHeight="1">
      <c r="B11" s="690"/>
      <c r="C11" s="487"/>
      <c r="D11" s="487"/>
      <c r="E11" s="487"/>
      <c r="F11" s="487"/>
      <c r="G11" s="487"/>
      <c r="H11" s="487"/>
      <c r="I11" s="487"/>
      <c r="J11" s="487"/>
      <c r="K11" s="487"/>
      <c r="L11" s="487"/>
      <c r="M11" s="487"/>
      <c r="N11" s="487"/>
      <c r="O11" s="88"/>
      <c r="P11" s="487"/>
      <c r="Q11" s="487"/>
      <c r="R11" s="487"/>
    </row>
    <row r="12" spans="2:18" customHeight="1">
      <c r="B12" s="690"/>
      <c r="C12" s="487"/>
      <c r="D12" s="487"/>
      <c r="E12" s="487"/>
      <c r="F12" s="487"/>
      <c r="G12" s="487"/>
      <c r="H12" s="487"/>
      <c r="I12" s="487"/>
      <c r="J12" s="487"/>
      <c r="K12" s="487"/>
      <c r="L12" s="487"/>
      <c r="M12" s="487"/>
      <c r="N12" s="487"/>
      <c r="O12" s="89"/>
      <c r="P12" s="487"/>
      <c r="Q12" s="487"/>
      <c r="R12" s="487"/>
    </row>
    <row r="13" spans="2:18" customHeight="1">
      <c r="B13" s="690"/>
      <c r="C13" s="487"/>
      <c r="D13" s="487"/>
      <c r="E13" s="487"/>
      <c r="F13" s="487"/>
      <c r="G13" s="487"/>
      <c r="H13" s="487"/>
      <c r="I13" s="487"/>
      <c r="J13" s="487"/>
      <c r="K13" s="487"/>
      <c r="L13" s="487"/>
      <c r="M13" s="487"/>
      <c r="N13" s="487"/>
      <c r="O13" s="487"/>
      <c r="P13" s="487"/>
      <c r="Q13" s="487"/>
      <c r="R13" s="487"/>
    </row>
    <row r="14" spans="2:18" customHeight="1">
      <c r="B14" s="690"/>
      <c r="C14" s="487"/>
      <c r="D14" s="487"/>
      <c r="E14" s="487"/>
      <c r="F14" s="487"/>
      <c r="G14" s="487"/>
      <c r="H14" s="487"/>
      <c r="I14" s="487"/>
      <c r="J14" s="487"/>
      <c r="K14" s="487"/>
      <c r="L14" s="487"/>
      <c r="M14" s="487"/>
      <c r="N14" s="487"/>
      <c r="O14" s="487"/>
      <c r="P14" s="487"/>
      <c r="Q14" s="487"/>
      <c r="R14" s="487"/>
    </row>
    <row r="15" spans="2:18" customHeight="1">
      <c r="B15" s="690"/>
      <c r="C15" s="487"/>
      <c r="D15" s="487"/>
      <c r="E15" s="487"/>
      <c r="F15" s="487"/>
      <c r="G15" s="487"/>
      <c r="H15" s="487"/>
      <c r="I15" s="487"/>
      <c r="J15" s="487"/>
      <c r="K15" s="487"/>
      <c r="L15" s="487"/>
      <c r="M15" s="487"/>
      <c r="N15" s="487"/>
      <c r="O15" s="487"/>
      <c r="P15" s="487"/>
      <c r="Q15" s="487"/>
      <c r="R15" s="487"/>
    </row>
    <row r="16" spans="2:18" customHeight="1">
      <c r="B16" s="690"/>
      <c r="C16" s="487"/>
      <c r="D16" s="487"/>
      <c r="E16" s="487"/>
      <c r="F16" s="487"/>
      <c r="G16" s="487"/>
      <c r="H16" s="487"/>
      <c r="I16" s="487"/>
      <c r="J16" s="487"/>
      <c r="K16" s="487"/>
      <c r="L16" s="487"/>
      <c r="M16" s="691"/>
      <c r="N16" s="691"/>
      <c r="O16" s="691"/>
      <c r="P16" s="487"/>
      <c r="Q16" s="487"/>
      <c r="R16" s="487"/>
    </row>
    <row r="17" spans="2:18" customHeight="1">
      <c r="B17" s="690"/>
      <c r="C17" s="487"/>
      <c r="D17" s="487"/>
      <c r="E17" s="487"/>
      <c r="F17" s="487"/>
      <c r="G17" s="487"/>
      <c r="H17" s="487"/>
      <c r="I17" s="487"/>
      <c r="J17" s="487"/>
      <c r="K17" s="487"/>
      <c r="L17" s="487"/>
      <c r="M17" s="691"/>
      <c r="N17" s="691"/>
      <c r="O17" s="691"/>
      <c r="P17" s="487"/>
      <c r="Q17" s="487"/>
      <c r="R17" s="487"/>
    </row>
    <row r="18" spans="2:18" customHeight="1">
      <c r="B18" s="690"/>
      <c r="C18" s="487"/>
      <c r="D18" s="487"/>
      <c r="E18" s="487"/>
      <c r="F18" s="487"/>
      <c r="G18" s="487"/>
      <c r="H18" s="487"/>
      <c r="I18" s="487"/>
      <c r="J18" s="487"/>
      <c r="K18" s="487"/>
      <c r="L18" s="487"/>
      <c r="M18" s="691"/>
      <c r="N18" s="691"/>
      <c r="O18" s="691"/>
      <c r="P18" s="487"/>
      <c r="Q18" s="487"/>
      <c r="R18" s="487"/>
    </row>
    <row r="19" spans="2:18" customHeight="1">
      <c r="B19" s="690"/>
      <c r="C19" s="487"/>
      <c r="D19" s="487"/>
      <c r="E19" s="487"/>
      <c r="F19" s="487"/>
      <c r="G19" s="487"/>
      <c r="H19" s="487"/>
      <c r="I19" s="487"/>
      <c r="J19" s="487"/>
      <c r="K19" s="487"/>
      <c r="L19" s="487"/>
      <c r="M19" s="487"/>
      <c r="N19" s="487"/>
      <c r="O19" s="487"/>
      <c r="P19" s="487"/>
      <c r="Q19" s="487"/>
      <c r="R19" s="487"/>
    </row>
    <row r="20" spans="2:18" customHeight="1">
      <c r="B20" s="690"/>
      <c r="C20" s="487"/>
      <c r="D20" s="487"/>
      <c r="E20" s="487"/>
      <c r="F20" s="487"/>
      <c r="G20" s="487"/>
      <c r="H20" s="487"/>
      <c r="I20" s="487"/>
      <c r="J20" s="487"/>
      <c r="K20" s="487"/>
      <c r="L20" s="487"/>
      <c r="M20" s="487"/>
      <c r="N20" s="487"/>
      <c r="O20" s="487"/>
      <c r="P20" s="487"/>
      <c r="Q20" s="487"/>
      <c r="R20" s="487"/>
    </row>
    <row r="21" spans="2:18" customHeight="1">
      <c r="B21" s="690"/>
      <c r="C21" s="487"/>
      <c r="D21" s="487"/>
      <c r="E21" s="487"/>
      <c r="F21" s="487"/>
      <c r="G21" s="487"/>
      <c r="H21" s="487"/>
      <c r="I21" s="487"/>
      <c r="J21" s="487"/>
      <c r="K21" s="487"/>
      <c r="L21" s="487"/>
      <c r="M21" s="487"/>
      <c r="N21" s="487"/>
      <c r="O21" s="487"/>
      <c r="P21" s="487"/>
      <c r="Q21" s="487"/>
      <c r="R21" s="487"/>
    </row>
    <row r="22" spans="2:18" customHeight="1">
      <c r="B22" s="690"/>
      <c r="C22" s="487"/>
      <c r="D22" s="487"/>
      <c r="E22" s="487"/>
      <c r="F22" s="487"/>
      <c r="G22" s="487"/>
      <c r="H22" s="487"/>
      <c r="I22" s="487"/>
      <c r="J22" s="487"/>
      <c r="K22" s="487"/>
      <c r="L22" s="487"/>
      <c r="M22" s="487"/>
      <c r="N22" s="487"/>
      <c r="O22" s="487"/>
      <c r="P22" s="487"/>
      <c r="Q22" s="487"/>
      <c r="R22" s="487"/>
    </row>
    <row r="23" spans="2:18" customHeight="1">
      <c r="B23" s="690"/>
      <c r="C23" s="487"/>
      <c r="D23" s="487"/>
      <c r="E23" s="487"/>
      <c r="F23" s="487"/>
      <c r="G23" s="487"/>
      <c r="H23" s="487"/>
      <c r="I23" s="487"/>
      <c r="J23" s="487"/>
      <c r="K23" s="487"/>
      <c r="L23" s="487"/>
      <c r="M23" s="487"/>
      <c r="N23" s="487"/>
      <c r="O23" s="487"/>
      <c r="P23" s="487"/>
      <c r="Q23" s="487"/>
      <c r="R23" s="487"/>
    </row>
    <row r="24" spans="2:18" customHeight="1">
      <c r="B24" s="690"/>
      <c r="C24" s="487"/>
      <c r="D24" s="487"/>
      <c r="E24" s="487"/>
      <c r="F24" s="487"/>
      <c r="G24" s="487"/>
      <c r="H24" s="487"/>
      <c r="I24" s="487"/>
      <c r="J24" s="487"/>
      <c r="K24" s="487"/>
      <c r="L24" s="487"/>
      <c r="M24" s="487"/>
      <c r="N24" s="487"/>
      <c r="O24" s="487"/>
      <c r="P24" s="487"/>
      <c r="Q24" s="487"/>
      <c r="R24" s="487"/>
    </row>
    <row r="25" spans="2:18" customHeight="1">
      <c r="B25" s="690"/>
      <c r="C25" s="487"/>
      <c r="D25" s="487"/>
      <c r="E25" s="487"/>
      <c r="F25" s="487"/>
      <c r="G25" s="487"/>
      <c r="H25" s="487"/>
      <c r="I25" s="487"/>
      <c r="J25" s="487"/>
      <c r="K25" s="487"/>
      <c r="L25" s="487"/>
      <c r="M25" s="487"/>
      <c r="N25" s="487"/>
      <c r="O25" s="487"/>
      <c r="P25" s="487"/>
      <c r="Q25" s="487"/>
      <c r="R25" s="487"/>
    </row>
    <row r="26" spans="2:18" customHeight="1">
      <c r="B26" s="690"/>
      <c r="C26" s="487"/>
      <c r="D26" s="487"/>
      <c r="E26" s="487"/>
      <c r="F26" s="487"/>
      <c r="G26" s="487"/>
      <c r="H26" s="487"/>
      <c r="I26" s="487"/>
      <c r="J26" s="487"/>
      <c r="K26" s="487"/>
      <c r="L26" s="487"/>
      <c r="M26" s="487"/>
      <c r="N26" s="487"/>
      <c r="O26" s="487"/>
      <c r="P26" s="487"/>
      <c r="Q26" s="487"/>
      <c r="R26" s="487"/>
    </row>
    <row r="27" spans="2:18" customHeight="1">
      <c r="B27" s="690"/>
      <c r="C27" s="487"/>
      <c r="D27" s="487"/>
      <c r="E27" s="487"/>
      <c r="F27" s="487"/>
      <c r="G27" s="487"/>
      <c r="H27" s="487"/>
      <c r="I27" s="487"/>
      <c r="J27" s="487"/>
      <c r="K27" s="487"/>
      <c r="L27" s="487"/>
      <c r="M27" s="487"/>
      <c r="N27" s="487"/>
      <c r="O27" s="487"/>
      <c r="P27" s="487"/>
      <c r="Q27" s="487"/>
      <c r="R27" s="487"/>
    </row>
    <row r="28" spans="2:18" customHeight="1">
      <c r="B28" s="690"/>
      <c r="C28" s="487"/>
      <c r="D28" s="487"/>
      <c r="E28" s="487"/>
      <c r="F28" s="487"/>
      <c r="G28" s="487"/>
      <c r="H28" s="487"/>
      <c r="I28" s="487"/>
      <c r="J28" s="487"/>
      <c r="K28" s="487"/>
      <c r="L28" s="487"/>
      <c r="M28" s="487"/>
      <c r="N28" s="487"/>
      <c r="O28" s="487"/>
      <c r="P28" s="487"/>
      <c r="Q28" s="487"/>
      <c r="R28" s="487"/>
    </row>
    <row r="29" spans="2:18" customHeight="1">
      <c r="B29" s="690"/>
      <c r="C29" s="487"/>
      <c r="D29" s="487"/>
      <c r="E29" s="487"/>
      <c r="F29" s="487"/>
      <c r="G29" s="487"/>
      <c r="H29" s="487"/>
      <c r="I29" s="487"/>
      <c r="J29" s="487"/>
      <c r="K29" s="487"/>
      <c r="L29" s="487"/>
      <c r="M29" s="487"/>
      <c r="N29" s="487"/>
      <c r="O29" s="487"/>
      <c r="P29" s="487"/>
      <c r="Q29" s="487"/>
      <c r="R29" s="487"/>
    </row>
    <row r="30" spans="2:18" customHeight="1">
      <c r="B30" s="690"/>
      <c r="C30" s="487"/>
      <c r="D30" s="487"/>
      <c r="E30" s="487"/>
      <c r="F30" s="487"/>
      <c r="G30" s="487"/>
      <c r="H30" s="487"/>
      <c r="I30" s="487"/>
      <c r="J30" s="487"/>
      <c r="K30" s="487"/>
      <c r="L30" s="487"/>
      <c r="M30" s="487"/>
      <c r="N30" s="487"/>
      <c r="O30" s="487"/>
      <c r="P30" s="487"/>
      <c r="Q30" s="487"/>
      <c r="R30" s="487"/>
    </row>
    <row r="31" spans="2:18" customHeight="1">
      <c r="B31" s="690"/>
      <c r="C31" s="487"/>
      <c r="D31" s="487"/>
      <c r="E31" s="487"/>
      <c r="F31" s="487"/>
      <c r="G31" s="487"/>
      <c r="H31" s="487"/>
      <c r="I31" s="487"/>
      <c r="J31" s="487"/>
      <c r="K31" s="487"/>
      <c r="L31" s="487"/>
      <c r="M31" s="487"/>
      <c r="N31" s="487"/>
      <c r="O31" s="487"/>
      <c r="P31" s="487"/>
      <c r="Q31" s="487"/>
      <c r="R31" s="487"/>
    </row>
    <row r="32" spans="2:2" ht="15">
      <c r="B32" s="183" t="s">
        <v>371</v>
      </c>
    </row>
    <row r="33" spans="2:2" s="17" customFormat="1">
      <c r="B33" s="91" t="s">
        <v>211</v>
      </c>
    </row>
    <row r="35" spans="2:2" ht="15.75" thickBot="1">
      <c r="B35" s="185" t="s">
        <v>258</v>
      </c>
    </row>
    <row r="36" spans="2:17" s="206" customFormat="1" ht="29.25" customHeight="1" thickBot="1">
      <c r="B36" s="751"/>
      <c r="C36" s="752"/>
      <c r="D36" s="753">
        <v>42614</v>
      </c>
      <c r="E36" s="753">
        <v>42979</v>
      </c>
      <c r="F36" s="753">
        <v>43344</v>
      </c>
      <c r="G36" s="753">
        <v>43709</v>
      </c>
      <c r="H36" s="753">
        <v>44075</v>
      </c>
      <c r="I36" s="753">
        <v>44440</v>
      </c>
      <c r="J36" s="753">
        <v>44805</v>
      </c>
      <c r="K36" s="754" t="s">
        <v>372</v>
      </c>
      <c r="L36" s="755" t="s">
        <v>373</v>
      </c>
      <c r="M36" s="755" t="s">
        <v>374</v>
      </c>
      <c r="N36" s="755" t="s">
        <v>375</v>
      </c>
      <c r="O36" s="755" t="s">
        <v>376</v>
      </c>
      <c r="P36" s="755" t="s">
        <v>377</v>
      </c>
      <c r="Q36" s="756" t="s">
        <v>378</v>
      </c>
    </row>
    <row r="37" spans="2:17" s="206" customFormat="1">
      <c r="B37" s="1190" t="s">
        <v>379</v>
      </c>
      <c r="C37" s="1191"/>
      <c r="D37" s="692">
        <v>7.2</v>
      </c>
      <c r="E37" s="692">
        <v>7.5</v>
      </c>
      <c r="F37" s="692">
        <v>7.83</v>
      </c>
      <c r="G37" s="692">
        <v>8.21</v>
      </c>
      <c r="H37" s="692">
        <v>8.72</v>
      </c>
      <c r="I37" s="693">
        <v>8.91</v>
      </c>
      <c r="J37" s="692">
        <v>9.5</v>
      </c>
      <c r="K37" s="694">
        <v>7.2</v>
      </c>
      <c r="L37" s="692">
        <v>7.5</v>
      </c>
      <c r="M37" s="692">
        <v>7.83</v>
      </c>
      <c r="N37" s="692">
        <v>8.21</v>
      </c>
      <c r="O37" s="692">
        <v>8.72</v>
      </c>
      <c r="P37" s="692">
        <v>8.91</v>
      </c>
      <c r="Q37" s="695">
        <v>9.5</v>
      </c>
    </row>
    <row r="38" spans="2:17" ht="15">
      <c r="B38" s="696"/>
      <c r="C38" s="697"/>
      <c r="D38" s="1192" t="s">
        <v>214</v>
      </c>
      <c r="E38" s="1192"/>
      <c r="F38" s="1192"/>
      <c r="G38" s="1192"/>
      <c r="H38" s="1192"/>
      <c r="I38" s="1192"/>
      <c r="J38" s="1193"/>
      <c r="K38" s="1194" t="s">
        <v>215</v>
      </c>
      <c r="L38" s="1192"/>
      <c r="M38" s="1192"/>
      <c r="N38" s="1192"/>
      <c r="O38" s="1192"/>
      <c r="P38" s="1192"/>
      <c r="Q38" s="1195"/>
    </row>
    <row r="39" spans="2:17">
      <c r="B39" s="698" t="s">
        <v>607</v>
      </c>
      <c r="C39" s="699" t="s">
        <v>267</v>
      </c>
      <c r="D39" s="700">
        <v>17200</v>
      </c>
      <c r="E39" s="700">
        <v>17100</v>
      </c>
      <c r="F39" s="700">
        <v>17600</v>
      </c>
      <c r="G39" s="700">
        <v>17300</v>
      </c>
      <c r="H39" s="700">
        <v>18200</v>
      </c>
      <c r="I39" s="700">
        <v>18100</v>
      </c>
      <c r="J39" s="700">
        <v>18400</v>
      </c>
      <c r="K39" s="701">
        <v>94000</v>
      </c>
      <c r="L39" s="700">
        <v>96000</v>
      </c>
      <c r="M39" s="700">
        <v>94000</v>
      </c>
      <c r="N39" s="700">
        <v>91000</v>
      </c>
      <c r="O39" s="700">
        <v>92000</v>
      </c>
      <c r="P39" s="700">
        <v>93000</v>
      </c>
      <c r="Q39" s="702">
        <v>94000</v>
      </c>
    </row>
    <row r="40" spans="2:17" s="661" customFormat="1">
      <c r="B40" s="703"/>
      <c r="C40" s="704" t="s">
        <v>361</v>
      </c>
      <c r="D40" s="634">
        <v>36500</v>
      </c>
      <c r="E40" s="634">
        <v>37000</v>
      </c>
      <c r="F40" s="634">
        <v>38500</v>
      </c>
      <c r="G40" s="634">
        <v>39600</v>
      </c>
      <c r="H40" s="634">
        <v>40000</v>
      </c>
      <c r="I40" s="634">
        <v>41300</v>
      </c>
      <c r="J40" s="634">
        <v>42600</v>
      </c>
      <c r="K40" s="672">
        <v>25000</v>
      </c>
      <c r="L40" s="634">
        <v>25400</v>
      </c>
      <c r="M40" s="634">
        <v>26300</v>
      </c>
      <c r="N40" s="634">
        <v>26400</v>
      </c>
      <c r="O40" s="634">
        <v>27300</v>
      </c>
      <c r="P40" s="634">
        <v>28500</v>
      </c>
      <c r="Q40" s="635">
        <v>30300</v>
      </c>
    </row>
    <row r="41" spans="2:17">
      <c r="B41" s="698" t="s">
        <v>102</v>
      </c>
      <c r="C41" s="699" t="s">
        <v>267</v>
      </c>
      <c r="D41" s="700">
        <v>19200</v>
      </c>
      <c r="E41" s="700">
        <v>19400</v>
      </c>
      <c r="F41" s="700">
        <v>20400</v>
      </c>
      <c r="G41" s="700">
        <v>21100</v>
      </c>
      <c r="H41" s="700">
        <v>21200</v>
      </c>
      <c r="I41" s="700">
        <v>21300</v>
      </c>
      <c r="J41" s="700">
        <v>21300</v>
      </c>
      <c r="K41" s="701">
        <v>42000</v>
      </c>
      <c r="L41" s="700">
        <v>42000</v>
      </c>
      <c r="M41" s="700">
        <v>41000</v>
      </c>
      <c r="N41" s="700">
        <v>39000</v>
      </c>
      <c r="O41" s="700">
        <v>37000</v>
      </c>
      <c r="P41" s="700">
        <v>36000</v>
      </c>
      <c r="Q41" s="702">
        <v>37000</v>
      </c>
    </row>
    <row r="42" spans="2:17" s="661" customFormat="1">
      <c r="B42" s="703"/>
      <c r="C42" s="704" t="s">
        <v>361</v>
      </c>
      <c r="D42" s="634">
        <v>34300</v>
      </c>
      <c r="E42" s="634">
        <v>34900</v>
      </c>
      <c r="F42" s="634">
        <v>35600</v>
      </c>
      <c r="G42" s="634">
        <v>36400</v>
      </c>
      <c r="H42" s="634">
        <v>37000</v>
      </c>
      <c r="I42" s="634">
        <v>38000</v>
      </c>
      <c r="J42" s="634">
        <v>39100</v>
      </c>
      <c r="K42" s="672">
        <v>27200</v>
      </c>
      <c r="L42" s="634">
        <v>28700</v>
      </c>
      <c r="M42" s="634">
        <v>30000</v>
      </c>
      <c r="N42" s="634">
        <v>31300</v>
      </c>
      <c r="O42" s="634">
        <v>33000</v>
      </c>
      <c r="P42" s="634">
        <v>34300</v>
      </c>
      <c r="Q42" s="635">
        <v>36000</v>
      </c>
    </row>
    <row r="43" spans="2:17">
      <c r="B43" s="698" t="s">
        <v>233</v>
      </c>
      <c r="C43" s="699" t="s">
        <v>267</v>
      </c>
      <c r="D43" s="700">
        <v>55700</v>
      </c>
      <c r="E43" s="700">
        <v>52600</v>
      </c>
      <c r="F43" s="700">
        <v>52600</v>
      </c>
      <c r="G43" s="700">
        <v>52500</v>
      </c>
      <c r="H43" s="700">
        <v>52100</v>
      </c>
      <c r="I43" s="700">
        <v>52400</v>
      </c>
      <c r="J43" s="700">
        <v>50400</v>
      </c>
      <c r="K43" s="701">
        <v>925000</v>
      </c>
      <c r="L43" s="700">
        <v>940000</v>
      </c>
      <c r="M43" s="700">
        <v>950000</v>
      </c>
      <c r="N43" s="700">
        <v>970000</v>
      </c>
      <c r="O43" s="700">
        <v>1010000</v>
      </c>
      <c r="P43" s="700">
        <v>950000</v>
      </c>
      <c r="Q43" s="702">
        <v>970000</v>
      </c>
    </row>
    <row r="44" spans="2:17" s="661" customFormat="1">
      <c r="B44" s="703"/>
      <c r="C44" s="704" t="s">
        <v>361</v>
      </c>
      <c r="D44" s="634">
        <v>20200</v>
      </c>
      <c r="E44" s="634">
        <v>20400</v>
      </c>
      <c r="F44" s="634">
        <v>20900</v>
      </c>
      <c r="G44" s="634">
        <v>21900</v>
      </c>
      <c r="H44" s="634">
        <v>22100</v>
      </c>
      <c r="I44" s="634">
        <v>22700</v>
      </c>
      <c r="J44" s="634">
        <v>23400</v>
      </c>
      <c r="K44" s="672">
        <v>15200</v>
      </c>
      <c r="L44" s="634">
        <v>15800</v>
      </c>
      <c r="M44" s="634">
        <v>16400</v>
      </c>
      <c r="N44" s="634">
        <v>17100</v>
      </c>
      <c r="O44" s="634">
        <v>18100</v>
      </c>
      <c r="P44" s="634">
        <v>18800</v>
      </c>
      <c r="Q44" s="635">
        <v>20100</v>
      </c>
    </row>
    <row r="45" spans="2:17">
      <c r="B45" s="698" t="s">
        <v>109</v>
      </c>
      <c r="C45" s="699" t="s">
        <v>267</v>
      </c>
      <c r="D45" s="700">
        <v>20700</v>
      </c>
      <c r="E45" s="700">
        <v>20100</v>
      </c>
      <c r="F45" s="700">
        <v>21500</v>
      </c>
      <c r="G45" s="700">
        <v>22400</v>
      </c>
      <c r="H45" s="700">
        <v>22600</v>
      </c>
      <c r="I45" s="700">
        <v>23300</v>
      </c>
      <c r="J45" s="700">
        <v>23800</v>
      </c>
      <c r="K45" s="701">
        <v>159000</v>
      </c>
      <c r="L45" s="700">
        <v>162000</v>
      </c>
      <c r="M45" s="700">
        <v>167000</v>
      </c>
      <c r="N45" s="700">
        <v>176000</v>
      </c>
      <c r="O45" s="700">
        <v>178000</v>
      </c>
      <c r="P45" s="700">
        <v>176000</v>
      </c>
      <c r="Q45" s="702">
        <v>177000</v>
      </c>
    </row>
    <row r="46" spans="2:17" s="661" customFormat="1" ht="15" thickBot="1">
      <c r="B46" s="705"/>
      <c r="C46" s="706" t="s">
        <v>361</v>
      </c>
      <c r="D46" s="645">
        <v>22200</v>
      </c>
      <c r="E46" s="645">
        <v>22400</v>
      </c>
      <c r="F46" s="645">
        <v>23600</v>
      </c>
      <c r="G46" s="645">
        <v>24900</v>
      </c>
      <c r="H46" s="645">
        <v>25300</v>
      </c>
      <c r="I46" s="645">
        <v>26000</v>
      </c>
      <c r="J46" s="645">
        <v>26900</v>
      </c>
      <c r="K46" s="667">
        <v>15900</v>
      </c>
      <c r="L46" s="645">
        <v>16400</v>
      </c>
      <c r="M46" s="645">
        <v>16900</v>
      </c>
      <c r="N46" s="645">
        <v>17600</v>
      </c>
      <c r="O46" s="645">
        <v>18500</v>
      </c>
      <c r="P46" s="645">
        <v>19300</v>
      </c>
      <c r="Q46" s="646">
        <v>20500</v>
      </c>
    </row>
    <row r="47" spans="2:17" s="232" customFormat="1">
      <c r="B47" s="698" t="s">
        <v>234</v>
      </c>
      <c r="C47" s="699" t="s">
        <v>267</v>
      </c>
      <c r="D47" s="700">
        <v>700</v>
      </c>
      <c r="E47" s="700">
        <v>650</v>
      </c>
      <c r="F47" s="700">
        <v>750</v>
      </c>
      <c r="G47" s="700">
        <v>700</v>
      </c>
      <c r="H47" s="700">
        <v>750</v>
      </c>
      <c r="I47" s="700">
        <v>750</v>
      </c>
      <c r="J47" s="700">
        <v>800</v>
      </c>
      <c r="K47" s="701">
        <v>15000</v>
      </c>
      <c r="L47" s="700">
        <v>15000</v>
      </c>
      <c r="M47" s="700">
        <v>15000</v>
      </c>
      <c r="N47" s="700">
        <v>14000</v>
      </c>
      <c r="O47" s="700">
        <v>14000</v>
      </c>
      <c r="P47" s="700">
        <v>14000</v>
      </c>
      <c r="Q47" s="702">
        <v>13000</v>
      </c>
    </row>
    <row r="48" spans="2:17" s="707" customFormat="1">
      <c r="B48" s="703"/>
      <c r="C48" s="704" t="s">
        <v>361</v>
      </c>
      <c r="D48" s="634">
        <v>76800</v>
      </c>
      <c r="E48" s="634">
        <v>80800</v>
      </c>
      <c r="F48" s="634">
        <v>80100</v>
      </c>
      <c r="G48" s="634">
        <v>82700</v>
      </c>
      <c r="H48" s="634">
        <v>84400</v>
      </c>
      <c r="I48" s="634">
        <v>86200</v>
      </c>
      <c r="J48" s="634">
        <v>87900</v>
      </c>
      <c r="K48" s="672">
        <v>30700</v>
      </c>
      <c r="L48" s="634">
        <v>31200</v>
      </c>
      <c r="M48" s="634">
        <v>33100</v>
      </c>
      <c r="N48" s="634">
        <v>31500</v>
      </c>
      <c r="O48" s="634">
        <v>32100</v>
      </c>
      <c r="P48" s="634">
        <v>35200</v>
      </c>
      <c r="Q48" s="635">
        <v>36700</v>
      </c>
    </row>
    <row r="49" spans="2:19" s="233" customFormat="1">
      <c r="B49" s="698" t="s">
        <v>235</v>
      </c>
      <c r="C49" s="699" t="s">
        <v>267</v>
      </c>
      <c r="D49" s="700">
        <v>850</v>
      </c>
      <c r="E49" s="700">
        <v>750</v>
      </c>
      <c r="F49" s="700">
        <v>800</v>
      </c>
      <c r="G49" s="700">
        <v>750</v>
      </c>
      <c r="H49" s="700">
        <v>700</v>
      </c>
      <c r="I49" s="700">
        <v>750</v>
      </c>
      <c r="J49" s="700">
        <v>700</v>
      </c>
      <c r="K49" s="701">
        <v>21500</v>
      </c>
      <c r="L49" s="700">
        <v>21500</v>
      </c>
      <c r="M49" s="700">
        <v>22000</v>
      </c>
      <c r="N49" s="700">
        <v>22000</v>
      </c>
      <c r="O49" s="700">
        <v>22500</v>
      </c>
      <c r="P49" s="700">
        <v>22500</v>
      </c>
      <c r="Q49" s="702">
        <v>24000</v>
      </c>
      <c r="R49" s="708"/>
      <c r="S49" s="708"/>
    </row>
    <row r="50" spans="2:18" s="630" customFormat="1">
      <c r="B50" s="703"/>
      <c r="C50" s="704" t="s">
        <v>361</v>
      </c>
      <c r="D50" s="634">
        <v>38400</v>
      </c>
      <c r="E50" s="634">
        <v>38000</v>
      </c>
      <c r="F50" s="634">
        <v>38900</v>
      </c>
      <c r="G50" s="634">
        <v>40400</v>
      </c>
      <c r="H50" s="634">
        <v>41700</v>
      </c>
      <c r="I50" s="634">
        <v>42100</v>
      </c>
      <c r="J50" s="634">
        <v>42900</v>
      </c>
      <c r="K50" s="672">
        <v>29500</v>
      </c>
      <c r="L50" s="634">
        <v>30100</v>
      </c>
      <c r="M50" s="634">
        <v>30600</v>
      </c>
      <c r="N50" s="634">
        <v>30800</v>
      </c>
      <c r="O50" s="634">
        <v>31700</v>
      </c>
      <c r="P50" s="634">
        <v>33300</v>
      </c>
      <c r="Q50" s="635">
        <v>35800</v>
      </c>
      <c r="R50" s="708"/>
    </row>
    <row r="51" spans="2:18" s="233" customFormat="1">
      <c r="B51" s="698" t="s">
        <v>236</v>
      </c>
      <c r="C51" s="699" t="s">
        <v>267</v>
      </c>
      <c r="D51" s="700">
        <v>16100</v>
      </c>
      <c r="E51" s="700">
        <v>16200</v>
      </c>
      <c r="F51" s="700">
        <v>17000</v>
      </c>
      <c r="G51" s="700">
        <v>17400</v>
      </c>
      <c r="H51" s="700">
        <v>17500</v>
      </c>
      <c r="I51" s="700">
        <v>17300</v>
      </c>
      <c r="J51" s="700">
        <v>17300</v>
      </c>
      <c r="K51" s="701">
        <v>1300</v>
      </c>
      <c r="L51" s="700">
        <v>1200</v>
      </c>
      <c r="M51" s="700">
        <v>1300</v>
      </c>
      <c r="N51" s="700">
        <v>1700</v>
      </c>
      <c r="O51" s="700">
        <v>1700</v>
      </c>
      <c r="P51" s="700">
        <v>1900</v>
      </c>
      <c r="Q51" s="702">
        <v>2200</v>
      </c>
      <c r="R51" s="708"/>
    </row>
    <row r="52" spans="2:17" s="630" customFormat="1">
      <c r="B52" s="703"/>
      <c r="C52" s="704" t="s">
        <v>361</v>
      </c>
      <c r="D52" s="634">
        <v>34200</v>
      </c>
      <c r="E52" s="634">
        <v>34900</v>
      </c>
      <c r="F52" s="634">
        <v>35600</v>
      </c>
      <c r="G52" s="634">
        <v>36400</v>
      </c>
      <c r="H52" s="634">
        <v>37100</v>
      </c>
      <c r="I52" s="634">
        <v>38000</v>
      </c>
      <c r="J52" s="634">
        <v>39100</v>
      </c>
      <c r="K52" s="672">
        <v>18500</v>
      </c>
      <c r="L52" s="634">
        <v>18500</v>
      </c>
      <c r="M52" s="634">
        <v>21200</v>
      </c>
      <c r="N52" s="634">
        <v>21900</v>
      </c>
      <c r="O52" s="634">
        <v>22800</v>
      </c>
      <c r="P52" s="634">
        <v>23800</v>
      </c>
      <c r="Q52" s="635">
        <v>25200</v>
      </c>
    </row>
    <row r="53" spans="2:17" s="233" customFormat="1">
      <c r="B53" s="698" t="s">
        <v>237</v>
      </c>
      <c r="C53" s="699" t="s">
        <v>267</v>
      </c>
      <c r="D53" s="700">
        <v>2400</v>
      </c>
      <c r="E53" s="700">
        <v>2500</v>
      </c>
      <c r="F53" s="700">
        <v>2700</v>
      </c>
      <c r="G53" s="700">
        <v>2900</v>
      </c>
      <c r="H53" s="700">
        <v>3000</v>
      </c>
      <c r="I53" s="700">
        <v>3200</v>
      </c>
      <c r="J53" s="700">
        <v>3200</v>
      </c>
      <c r="K53" s="701">
        <v>750</v>
      </c>
      <c r="L53" s="700">
        <v>650</v>
      </c>
      <c r="M53" s="700">
        <v>550</v>
      </c>
      <c r="N53" s="700">
        <v>550</v>
      </c>
      <c r="O53" s="700">
        <v>550</v>
      </c>
      <c r="P53" s="700">
        <v>550</v>
      </c>
      <c r="Q53" s="702">
        <v>600</v>
      </c>
    </row>
    <row r="54" spans="2:17" s="630" customFormat="1">
      <c r="B54" s="703"/>
      <c r="C54" s="704" t="s">
        <v>361</v>
      </c>
      <c r="D54" s="634">
        <v>34200</v>
      </c>
      <c r="E54" s="634">
        <v>34700</v>
      </c>
      <c r="F54" s="634">
        <v>35200</v>
      </c>
      <c r="G54" s="634">
        <v>36200</v>
      </c>
      <c r="H54" s="634">
        <v>36700</v>
      </c>
      <c r="I54" s="634">
        <v>37900</v>
      </c>
      <c r="J54" s="634">
        <v>38900</v>
      </c>
      <c r="K54" s="672">
        <v>27100</v>
      </c>
      <c r="L54" s="634">
        <v>28100</v>
      </c>
      <c r="M54" s="634">
        <v>31100</v>
      </c>
      <c r="N54" s="634">
        <v>29500</v>
      </c>
      <c r="O54" s="634">
        <v>33000</v>
      </c>
      <c r="P54" s="634">
        <v>35100</v>
      </c>
      <c r="Q54" s="635">
        <v>30200</v>
      </c>
    </row>
    <row r="55" spans="2:17" s="233" customFormat="1">
      <c r="B55" s="698" t="s">
        <v>238</v>
      </c>
      <c r="C55" s="699" t="s">
        <v>267</v>
      </c>
      <c r="D55" s="700">
        <v>175</v>
      </c>
      <c r="E55" s="700">
        <v>175</v>
      </c>
      <c r="F55" s="700">
        <v>200</v>
      </c>
      <c r="G55" s="700">
        <v>200</v>
      </c>
      <c r="H55" s="700">
        <v>225</v>
      </c>
      <c r="I55" s="700">
        <v>275</v>
      </c>
      <c r="J55" s="700">
        <v>275</v>
      </c>
      <c r="K55" s="701">
        <v>39000</v>
      </c>
      <c r="L55" s="700">
        <v>39000</v>
      </c>
      <c r="M55" s="700">
        <v>38000</v>
      </c>
      <c r="N55" s="700">
        <v>36000</v>
      </c>
      <c r="O55" s="700">
        <v>34000</v>
      </c>
      <c r="P55" s="700">
        <v>32000</v>
      </c>
      <c r="Q55" s="702">
        <v>33000</v>
      </c>
    </row>
    <row r="56" spans="2:17" s="630" customFormat="1">
      <c r="B56" s="703"/>
      <c r="C56" s="704" t="s">
        <v>361</v>
      </c>
      <c r="D56" s="634">
        <v>31500</v>
      </c>
      <c r="E56" s="634">
        <v>30800</v>
      </c>
      <c r="F56" s="634">
        <v>36100</v>
      </c>
      <c r="G56" s="634">
        <v>36600</v>
      </c>
      <c r="H56" s="634">
        <v>35000</v>
      </c>
      <c r="I56" s="634">
        <v>36400</v>
      </c>
      <c r="J56" s="634">
        <v>35900</v>
      </c>
      <c r="K56" s="672">
        <v>27500</v>
      </c>
      <c r="L56" s="634">
        <v>29000</v>
      </c>
      <c r="M56" s="634">
        <v>30400</v>
      </c>
      <c r="N56" s="634">
        <v>31800</v>
      </c>
      <c r="O56" s="634">
        <v>33600</v>
      </c>
      <c r="P56" s="634">
        <v>35100</v>
      </c>
      <c r="Q56" s="635">
        <v>37000</v>
      </c>
    </row>
    <row r="57" spans="2:17" s="233" customFormat="1">
      <c r="B57" s="698" t="s">
        <v>239</v>
      </c>
      <c r="C57" s="699" t="s">
        <v>267</v>
      </c>
      <c r="D57" s="700">
        <v>2700</v>
      </c>
      <c r="E57" s="700">
        <v>2400</v>
      </c>
      <c r="F57" s="700">
        <v>2600</v>
      </c>
      <c r="G57" s="700">
        <v>2900</v>
      </c>
      <c r="H57" s="700">
        <v>3000</v>
      </c>
      <c r="I57" s="700">
        <v>3200</v>
      </c>
      <c r="J57" s="700">
        <v>3100</v>
      </c>
      <c r="K57" s="701">
        <v>83000</v>
      </c>
      <c r="L57" s="700">
        <v>85000</v>
      </c>
      <c r="M57" s="700">
        <v>84000</v>
      </c>
      <c r="N57" s="700">
        <v>83000</v>
      </c>
      <c r="O57" s="700">
        <v>81000</v>
      </c>
      <c r="P57" s="700">
        <v>76000</v>
      </c>
      <c r="Q57" s="702">
        <v>79000</v>
      </c>
    </row>
    <row r="58" spans="2:17" s="630" customFormat="1">
      <c r="B58" s="703"/>
      <c r="C58" s="704" t="s">
        <v>361</v>
      </c>
      <c r="D58" s="634">
        <v>23900</v>
      </c>
      <c r="E58" s="634">
        <v>23700</v>
      </c>
      <c r="F58" s="634">
        <v>23700</v>
      </c>
      <c r="G58" s="634">
        <v>24500</v>
      </c>
      <c r="H58" s="634">
        <v>25700</v>
      </c>
      <c r="I58" s="634">
        <v>26400</v>
      </c>
      <c r="J58" s="634">
        <v>27400</v>
      </c>
      <c r="K58" s="672">
        <v>16500</v>
      </c>
      <c r="L58" s="634">
        <v>17000</v>
      </c>
      <c r="M58" s="634">
        <v>17700</v>
      </c>
      <c r="N58" s="634">
        <v>18400</v>
      </c>
      <c r="O58" s="634">
        <v>19300</v>
      </c>
      <c r="P58" s="634">
        <v>20000</v>
      </c>
      <c r="Q58" s="635">
        <v>21300</v>
      </c>
    </row>
    <row r="59" spans="2:17" s="233" customFormat="1">
      <c r="B59" s="698" t="s">
        <v>240</v>
      </c>
      <c r="C59" s="699" t="s">
        <v>267</v>
      </c>
      <c r="D59" s="700">
        <v>35700</v>
      </c>
      <c r="E59" s="700">
        <v>33500</v>
      </c>
      <c r="F59" s="700">
        <v>34400</v>
      </c>
      <c r="G59" s="700">
        <v>33900</v>
      </c>
      <c r="H59" s="700">
        <v>33900</v>
      </c>
      <c r="I59" s="700">
        <v>34200</v>
      </c>
      <c r="J59" s="700">
        <v>32300</v>
      </c>
      <c r="K59" s="701">
        <v>780000</v>
      </c>
      <c r="L59" s="700">
        <v>795000</v>
      </c>
      <c r="M59" s="700">
        <v>805000</v>
      </c>
      <c r="N59" s="700">
        <v>825000</v>
      </c>
      <c r="O59" s="700">
        <v>860000</v>
      </c>
      <c r="P59" s="700">
        <v>810000</v>
      </c>
      <c r="Q59" s="702">
        <v>825000</v>
      </c>
    </row>
    <row r="60" spans="1:17" s="630" customFormat="1">
      <c r="A60" s="624"/>
      <c r="B60" s="703"/>
      <c r="C60" s="704" t="s">
        <v>361</v>
      </c>
      <c r="D60" s="634">
        <v>18700</v>
      </c>
      <c r="E60" s="634">
        <v>18900</v>
      </c>
      <c r="F60" s="634">
        <v>19500</v>
      </c>
      <c r="G60" s="634">
        <v>20500</v>
      </c>
      <c r="H60" s="634">
        <v>20700</v>
      </c>
      <c r="I60" s="634">
        <v>21200</v>
      </c>
      <c r="J60" s="634">
        <v>21800</v>
      </c>
      <c r="K60" s="672">
        <v>15000</v>
      </c>
      <c r="L60" s="634">
        <v>15600</v>
      </c>
      <c r="M60" s="634">
        <v>16200</v>
      </c>
      <c r="N60" s="634">
        <v>16900</v>
      </c>
      <c r="O60" s="634">
        <v>17900</v>
      </c>
      <c r="P60" s="634">
        <v>18600</v>
      </c>
      <c r="Q60" s="635">
        <v>19900</v>
      </c>
    </row>
    <row r="61" spans="1:17" s="238" customFormat="1">
      <c r="A61" s="234"/>
      <c r="B61" s="698" t="s">
        <v>241</v>
      </c>
      <c r="C61" s="699" t="s">
        <v>267</v>
      </c>
      <c r="D61" s="700">
        <v>13800</v>
      </c>
      <c r="E61" s="700">
        <v>13300</v>
      </c>
      <c r="F61" s="700">
        <v>12500</v>
      </c>
      <c r="G61" s="700">
        <v>12300</v>
      </c>
      <c r="H61" s="700">
        <v>12000</v>
      </c>
      <c r="I61" s="700">
        <v>11600</v>
      </c>
      <c r="J61" s="700">
        <v>11600</v>
      </c>
      <c r="K61" s="701">
        <v>43000</v>
      </c>
      <c r="L61" s="700">
        <v>41000</v>
      </c>
      <c r="M61" s="700">
        <v>43000</v>
      </c>
      <c r="N61" s="700">
        <v>44000</v>
      </c>
      <c r="O61" s="700">
        <v>47000</v>
      </c>
      <c r="P61" s="700">
        <v>46000</v>
      </c>
      <c r="Q61" s="702">
        <v>44000</v>
      </c>
    </row>
    <row r="62" spans="1:17" s="711" customFormat="1" ht="15" thickBot="1">
      <c r="A62" s="709"/>
      <c r="B62" s="710"/>
      <c r="C62" s="706" t="s">
        <v>361</v>
      </c>
      <c r="D62" s="645">
        <v>22200</v>
      </c>
      <c r="E62" s="645">
        <v>22700</v>
      </c>
      <c r="F62" s="645">
        <v>23300</v>
      </c>
      <c r="G62" s="645">
        <v>24000</v>
      </c>
      <c r="H62" s="645">
        <v>24200</v>
      </c>
      <c r="I62" s="645">
        <v>24800</v>
      </c>
      <c r="J62" s="645">
        <v>25500</v>
      </c>
      <c r="K62" s="667">
        <v>16200</v>
      </c>
      <c r="L62" s="645">
        <v>16600</v>
      </c>
      <c r="M62" s="645">
        <v>16900</v>
      </c>
      <c r="N62" s="645">
        <v>17300</v>
      </c>
      <c r="O62" s="645">
        <v>18300</v>
      </c>
      <c r="P62" s="645">
        <v>19000</v>
      </c>
      <c r="Q62" s="646">
        <v>19800</v>
      </c>
    </row>
    <row r="64" spans="2:2" ht="15.75" thickBot="1">
      <c r="B64" s="185" t="s">
        <v>243</v>
      </c>
    </row>
    <row r="65" spans="2:17" s="712" customFormat="1" ht="33" customHeight="1" thickBot="1">
      <c r="B65" s="751"/>
      <c r="C65" s="752"/>
      <c r="D65" s="753">
        <v>42614</v>
      </c>
      <c r="E65" s="753">
        <v>42979</v>
      </c>
      <c r="F65" s="753">
        <v>43344</v>
      </c>
      <c r="G65" s="753">
        <v>43709</v>
      </c>
      <c r="H65" s="753">
        <v>44075</v>
      </c>
      <c r="I65" s="753">
        <v>44440</v>
      </c>
      <c r="J65" s="753">
        <v>44805</v>
      </c>
      <c r="K65" s="754" t="s">
        <v>372</v>
      </c>
      <c r="L65" s="755" t="s">
        <v>373</v>
      </c>
      <c r="M65" s="755" t="s">
        <v>374</v>
      </c>
      <c r="N65" s="755" t="s">
        <v>375</v>
      </c>
      <c r="O65" s="755" t="s">
        <v>376</v>
      </c>
      <c r="P65" s="755" t="s">
        <v>377</v>
      </c>
      <c r="Q65" s="756" t="s">
        <v>378</v>
      </c>
    </row>
    <row r="66" spans="2:17" s="712" customFormat="1" ht="15">
      <c r="B66" s="713"/>
      <c r="C66" s="714"/>
      <c r="D66" s="1196" t="s">
        <v>214</v>
      </c>
      <c r="E66" s="1196"/>
      <c r="F66" s="1196"/>
      <c r="G66" s="1196"/>
      <c r="H66" s="1196"/>
      <c r="I66" s="1196"/>
      <c r="J66" s="1196"/>
      <c r="K66" s="1197" t="s">
        <v>380</v>
      </c>
      <c r="L66" s="1196"/>
      <c r="M66" s="1196"/>
      <c r="N66" s="1196"/>
      <c r="O66" s="1196"/>
      <c r="P66" s="1196"/>
      <c r="Q66" s="1198"/>
    </row>
    <row r="67" spans="2:17" s="712" customFormat="1">
      <c r="B67" s="715" t="s">
        <v>244</v>
      </c>
      <c r="C67" s="716"/>
      <c r="D67" s="717"/>
      <c r="E67" s="717"/>
      <c r="F67" s="717"/>
      <c r="G67" s="717"/>
      <c r="H67" s="717"/>
      <c r="I67" s="717"/>
      <c r="J67" s="717"/>
      <c r="K67" s="718"/>
      <c r="L67" s="717"/>
      <c r="M67" s="717"/>
      <c r="N67" s="717"/>
      <c r="O67" s="717"/>
      <c r="P67" s="717"/>
      <c r="Q67" s="719"/>
    </row>
    <row r="68" spans="2:17" s="712" customFormat="1">
      <c r="B68" s="720" t="s">
        <v>607</v>
      </c>
      <c r="C68" s="721" t="s">
        <v>267</v>
      </c>
      <c r="D68" s="700">
        <v>1500</v>
      </c>
      <c r="E68" s="700">
        <v>1500</v>
      </c>
      <c r="F68" s="700">
        <v>1600</v>
      </c>
      <c r="G68" s="700">
        <v>1400</v>
      </c>
      <c r="H68" s="700">
        <v>2100</v>
      </c>
      <c r="I68" s="700">
        <v>1700</v>
      </c>
      <c r="J68" s="700">
        <v>1800</v>
      </c>
      <c r="K68" s="701">
        <v>10000</v>
      </c>
      <c r="L68" s="700">
        <v>10500</v>
      </c>
      <c r="M68" s="700">
        <v>10500</v>
      </c>
      <c r="N68" s="700">
        <v>10000</v>
      </c>
      <c r="O68" s="700">
        <v>10000</v>
      </c>
      <c r="P68" s="700">
        <v>9900</v>
      </c>
      <c r="Q68" s="702">
        <v>10500</v>
      </c>
    </row>
    <row r="69" spans="2:17" s="724" customFormat="1">
      <c r="B69" s="722"/>
      <c r="C69" s="723" t="s">
        <v>361</v>
      </c>
      <c r="D69" s="634">
        <v>35500</v>
      </c>
      <c r="E69" s="634">
        <v>37100</v>
      </c>
      <c r="F69" s="634">
        <v>40700</v>
      </c>
      <c r="G69" s="634">
        <v>40800</v>
      </c>
      <c r="H69" s="634">
        <v>35800</v>
      </c>
      <c r="I69" s="634">
        <v>41400</v>
      </c>
      <c r="J69" s="634">
        <v>43000</v>
      </c>
      <c r="K69" s="672">
        <v>25100</v>
      </c>
      <c r="L69" s="634">
        <v>25500</v>
      </c>
      <c r="M69" s="634">
        <v>26200</v>
      </c>
      <c r="N69" s="634">
        <v>26000</v>
      </c>
      <c r="O69" s="634">
        <v>27000</v>
      </c>
      <c r="P69" s="634">
        <v>28100</v>
      </c>
      <c r="Q69" s="635">
        <v>30200</v>
      </c>
    </row>
    <row r="70" spans="2:17" s="712" customFormat="1">
      <c r="B70" s="720" t="s">
        <v>102</v>
      </c>
      <c r="C70" s="721" t="s">
        <v>267</v>
      </c>
      <c r="D70" s="700">
        <v>1900</v>
      </c>
      <c r="E70" s="700">
        <v>2000</v>
      </c>
      <c r="F70" s="700">
        <v>2200</v>
      </c>
      <c r="G70" s="700">
        <v>2300</v>
      </c>
      <c r="H70" s="700">
        <v>2400</v>
      </c>
      <c r="I70" s="700">
        <v>2400</v>
      </c>
      <c r="J70" s="700">
        <v>2500</v>
      </c>
      <c r="K70" s="701">
        <v>4200</v>
      </c>
      <c r="L70" s="700">
        <v>4100</v>
      </c>
      <c r="M70" s="700">
        <v>4000</v>
      </c>
      <c r="N70" s="700">
        <v>3700</v>
      </c>
      <c r="O70" s="700">
        <v>3600</v>
      </c>
      <c r="P70" s="700">
        <v>3500</v>
      </c>
      <c r="Q70" s="702">
        <v>3500</v>
      </c>
    </row>
    <row r="71" spans="2:17" s="724" customFormat="1">
      <c r="B71" s="722"/>
      <c r="C71" s="723" t="s">
        <v>361</v>
      </c>
      <c r="D71" s="634">
        <v>33100</v>
      </c>
      <c r="E71" s="634">
        <v>33800</v>
      </c>
      <c r="F71" s="634">
        <v>33800</v>
      </c>
      <c r="G71" s="634">
        <v>33800</v>
      </c>
      <c r="H71" s="634">
        <v>34600</v>
      </c>
      <c r="I71" s="634">
        <v>36100</v>
      </c>
      <c r="J71" s="634">
        <v>37200</v>
      </c>
      <c r="K71" s="672">
        <v>27600</v>
      </c>
      <c r="L71" s="634">
        <v>29000</v>
      </c>
      <c r="M71" s="634">
        <v>29700</v>
      </c>
      <c r="N71" s="634">
        <v>30900</v>
      </c>
      <c r="O71" s="634">
        <v>32500</v>
      </c>
      <c r="P71" s="634">
        <v>34100</v>
      </c>
      <c r="Q71" s="635">
        <v>36000</v>
      </c>
    </row>
    <row r="72" spans="2:17" s="712" customFormat="1">
      <c r="B72" s="720" t="s">
        <v>233</v>
      </c>
      <c r="C72" s="721" t="s">
        <v>267</v>
      </c>
      <c r="D72" s="700">
        <v>4800</v>
      </c>
      <c r="E72" s="700">
        <v>4300</v>
      </c>
      <c r="F72" s="700">
        <v>4700</v>
      </c>
      <c r="G72" s="700">
        <v>4900</v>
      </c>
      <c r="H72" s="700">
        <v>4500</v>
      </c>
      <c r="I72" s="700">
        <v>4900</v>
      </c>
      <c r="J72" s="700">
        <v>4700</v>
      </c>
      <c r="K72" s="701">
        <v>99000</v>
      </c>
      <c r="L72" s="700">
        <v>101000</v>
      </c>
      <c r="M72" s="700">
        <v>102000</v>
      </c>
      <c r="N72" s="700">
        <v>103000</v>
      </c>
      <c r="O72" s="700">
        <v>107000</v>
      </c>
      <c r="P72" s="700">
        <v>100000</v>
      </c>
      <c r="Q72" s="702">
        <v>105000</v>
      </c>
    </row>
    <row r="73" spans="2:17" s="724" customFormat="1">
      <c r="B73" s="722"/>
      <c r="C73" s="723" t="s">
        <v>361</v>
      </c>
      <c r="D73" s="634">
        <v>19400</v>
      </c>
      <c r="E73" s="634">
        <v>19800</v>
      </c>
      <c r="F73" s="634">
        <v>20500</v>
      </c>
      <c r="G73" s="634">
        <v>21300</v>
      </c>
      <c r="H73" s="634">
        <v>21700</v>
      </c>
      <c r="I73" s="634">
        <v>22200</v>
      </c>
      <c r="J73" s="634">
        <v>23100</v>
      </c>
      <c r="K73" s="672">
        <v>15300</v>
      </c>
      <c r="L73" s="634">
        <v>15800</v>
      </c>
      <c r="M73" s="634">
        <v>16300</v>
      </c>
      <c r="N73" s="634">
        <v>17000</v>
      </c>
      <c r="O73" s="634">
        <v>18000</v>
      </c>
      <c r="P73" s="634">
        <v>18700</v>
      </c>
      <c r="Q73" s="635">
        <v>20200</v>
      </c>
    </row>
    <row r="74" spans="2:17" s="712" customFormat="1">
      <c r="B74" s="720" t="s">
        <v>109</v>
      </c>
      <c r="C74" s="721" t="s">
        <v>267</v>
      </c>
      <c r="D74" s="700">
        <v>2600</v>
      </c>
      <c r="E74" s="700">
        <v>2400</v>
      </c>
      <c r="F74" s="700">
        <v>2400</v>
      </c>
      <c r="G74" s="700">
        <v>2800</v>
      </c>
      <c r="H74" s="700">
        <v>2800</v>
      </c>
      <c r="I74" s="700">
        <v>3300</v>
      </c>
      <c r="J74" s="700">
        <v>2900</v>
      </c>
      <c r="K74" s="701">
        <v>18000</v>
      </c>
      <c r="L74" s="700">
        <v>19000</v>
      </c>
      <c r="M74" s="700">
        <v>19500</v>
      </c>
      <c r="N74" s="700">
        <v>20500</v>
      </c>
      <c r="O74" s="700">
        <v>20000</v>
      </c>
      <c r="P74" s="700">
        <v>19500</v>
      </c>
      <c r="Q74" s="702">
        <v>19500</v>
      </c>
    </row>
    <row r="75" spans="2:17" s="724" customFormat="1">
      <c r="B75" s="725"/>
      <c r="C75" s="726" t="s">
        <v>361</v>
      </c>
      <c r="D75" s="634">
        <v>24400</v>
      </c>
      <c r="E75" s="634">
        <v>23500</v>
      </c>
      <c r="F75" s="634">
        <v>23900</v>
      </c>
      <c r="G75" s="634">
        <v>27200</v>
      </c>
      <c r="H75" s="634">
        <v>27200</v>
      </c>
      <c r="I75" s="634">
        <v>28100</v>
      </c>
      <c r="J75" s="634">
        <v>28900</v>
      </c>
      <c r="K75" s="672">
        <v>15900</v>
      </c>
      <c r="L75" s="634">
        <v>16400</v>
      </c>
      <c r="M75" s="634">
        <v>16700</v>
      </c>
      <c r="N75" s="634">
        <v>17300</v>
      </c>
      <c r="O75" s="634">
        <v>18300</v>
      </c>
      <c r="P75" s="634">
        <v>19000</v>
      </c>
      <c r="Q75" s="635">
        <v>20400</v>
      </c>
    </row>
    <row r="76" spans="2:17" s="712" customFormat="1">
      <c r="B76" s="715" t="s">
        <v>245</v>
      </c>
      <c r="C76" s="716"/>
      <c r="D76" s="717"/>
      <c r="E76" s="717"/>
      <c r="F76" s="717"/>
      <c r="G76" s="717"/>
      <c r="H76" s="717"/>
      <c r="I76" s="717"/>
      <c r="J76" s="717"/>
      <c r="K76" s="718"/>
      <c r="L76" s="717"/>
      <c r="M76" s="717"/>
      <c r="N76" s="717"/>
      <c r="O76" s="717"/>
      <c r="P76" s="717"/>
      <c r="Q76" s="719"/>
    </row>
    <row r="77" spans="2:17" s="712" customFormat="1">
      <c r="B77" s="720" t="s">
        <v>607</v>
      </c>
      <c r="C77" s="721" t="s">
        <v>267</v>
      </c>
      <c r="D77" s="700">
        <v>1300</v>
      </c>
      <c r="E77" s="700">
        <v>1400</v>
      </c>
      <c r="F77" s="700">
        <v>1500</v>
      </c>
      <c r="G77" s="700">
        <v>1500</v>
      </c>
      <c r="H77" s="700">
        <v>1500</v>
      </c>
      <c r="I77" s="700">
        <v>1500</v>
      </c>
      <c r="J77" s="700">
        <v>1600</v>
      </c>
      <c r="K77" s="701">
        <v>8700</v>
      </c>
      <c r="L77" s="700">
        <v>8700</v>
      </c>
      <c r="M77" s="700">
        <v>8500</v>
      </c>
      <c r="N77" s="700">
        <v>8500</v>
      </c>
      <c r="O77" s="700">
        <v>8600</v>
      </c>
      <c r="P77" s="700">
        <v>8600</v>
      </c>
      <c r="Q77" s="702">
        <v>8600</v>
      </c>
    </row>
    <row r="78" spans="2:17" s="724" customFormat="1">
      <c r="B78" s="722"/>
      <c r="C78" s="723" t="s">
        <v>361</v>
      </c>
      <c r="D78" s="634">
        <v>36100</v>
      </c>
      <c r="E78" s="634">
        <v>36800</v>
      </c>
      <c r="F78" s="634">
        <v>36900</v>
      </c>
      <c r="G78" s="634">
        <v>38100</v>
      </c>
      <c r="H78" s="634">
        <v>38100</v>
      </c>
      <c r="I78" s="634">
        <v>38500</v>
      </c>
      <c r="J78" s="634">
        <v>40200</v>
      </c>
      <c r="K78" s="672">
        <v>24400</v>
      </c>
      <c r="L78" s="634">
        <v>24800</v>
      </c>
      <c r="M78" s="634">
        <v>25500</v>
      </c>
      <c r="N78" s="634">
        <v>25600</v>
      </c>
      <c r="O78" s="634">
        <v>26900</v>
      </c>
      <c r="P78" s="634">
        <v>28500</v>
      </c>
      <c r="Q78" s="635">
        <v>30200</v>
      </c>
    </row>
    <row r="79" spans="2:17" s="712" customFormat="1">
      <c r="B79" s="720" t="s">
        <v>102</v>
      </c>
      <c r="C79" s="721" t="s">
        <v>267</v>
      </c>
      <c r="D79" s="700">
        <v>1400</v>
      </c>
      <c r="E79" s="700">
        <v>1500</v>
      </c>
      <c r="F79" s="700">
        <v>1600</v>
      </c>
      <c r="G79" s="700">
        <v>1700</v>
      </c>
      <c r="H79" s="700">
        <v>1700</v>
      </c>
      <c r="I79" s="700">
        <v>1800</v>
      </c>
      <c r="J79" s="700">
        <v>1700</v>
      </c>
      <c r="K79" s="701">
        <v>3500</v>
      </c>
      <c r="L79" s="700">
        <v>3400</v>
      </c>
      <c r="M79" s="700">
        <v>3300</v>
      </c>
      <c r="N79" s="700">
        <v>3000</v>
      </c>
      <c r="O79" s="700">
        <v>2900</v>
      </c>
      <c r="P79" s="700">
        <v>2700</v>
      </c>
      <c r="Q79" s="702">
        <v>2900</v>
      </c>
    </row>
    <row r="80" spans="2:17" s="724" customFormat="1">
      <c r="B80" s="722"/>
      <c r="C80" s="723" t="s">
        <v>361</v>
      </c>
      <c r="D80" s="634">
        <v>32600</v>
      </c>
      <c r="E80" s="634">
        <v>33200</v>
      </c>
      <c r="F80" s="634">
        <v>33900</v>
      </c>
      <c r="G80" s="634">
        <v>34800</v>
      </c>
      <c r="H80" s="634">
        <v>35300</v>
      </c>
      <c r="I80" s="634">
        <v>36400</v>
      </c>
      <c r="J80" s="634">
        <v>36500</v>
      </c>
      <c r="K80" s="672">
        <v>26900</v>
      </c>
      <c r="L80" s="634">
        <v>28300</v>
      </c>
      <c r="M80" s="634">
        <v>29600</v>
      </c>
      <c r="N80" s="634">
        <v>30300</v>
      </c>
      <c r="O80" s="634">
        <v>32300</v>
      </c>
      <c r="P80" s="634">
        <v>33400</v>
      </c>
      <c r="Q80" s="635">
        <v>35700</v>
      </c>
    </row>
    <row r="81" spans="2:17" s="712" customFormat="1">
      <c r="B81" s="720" t="s">
        <v>233</v>
      </c>
      <c r="C81" s="721" t="s">
        <v>267</v>
      </c>
      <c r="D81" s="700">
        <v>6100</v>
      </c>
      <c r="E81" s="700">
        <v>6100</v>
      </c>
      <c r="F81" s="700">
        <v>6900</v>
      </c>
      <c r="G81" s="700">
        <v>6500</v>
      </c>
      <c r="H81" s="700">
        <v>6200</v>
      </c>
      <c r="I81" s="700">
        <v>6300</v>
      </c>
      <c r="J81" s="700">
        <v>5700</v>
      </c>
      <c r="K81" s="701">
        <v>87000</v>
      </c>
      <c r="L81" s="700">
        <v>89000</v>
      </c>
      <c r="M81" s="700">
        <v>89000</v>
      </c>
      <c r="N81" s="700">
        <v>94000</v>
      </c>
      <c r="O81" s="700">
        <v>100000</v>
      </c>
      <c r="P81" s="700">
        <v>93000</v>
      </c>
      <c r="Q81" s="702">
        <v>94000</v>
      </c>
    </row>
    <row r="82" spans="2:17" s="724" customFormat="1">
      <c r="B82" s="722"/>
      <c r="C82" s="723" t="s">
        <v>361</v>
      </c>
      <c r="D82" s="634">
        <v>19300</v>
      </c>
      <c r="E82" s="634">
        <v>19800</v>
      </c>
      <c r="F82" s="634">
        <v>20100</v>
      </c>
      <c r="G82" s="634">
        <v>21100</v>
      </c>
      <c r="H82" s="634">
        <v>21200</v>
      </c>
      <c r="I82" s="634">
        <v>21900</v>
      </c>
      <c r="J82" s="634">
        <v>22700</v>
      </c>
      <c r="K82" s="672">
        <v>14900</v>
      </c>
      <c r="L82" s="634">
        <v>15500</v>
      </c>
      <c r="M82" s="634">
        <v>16100</v>
      </c>
      <c r="N82" s="634">
        <v>16800</v>
      </c>
      <c r="O82" s="634">
        <v>17900</v>
      </c>
      <c r="P82" s="634">
        <v>18400</v>
      </c>
      <c r="Q82" s="635">
        <v>19800</v>
      </c>
    </row>
    <row r="83" spans="2:17" s="712" customFormat="1">
      <c r="B83" s="720" t="s">
        <v>109</v>
      </c>
      <c r="C83" s="721" t="s">
        <v>267</v>
      </c>
      <c r="D83" s="700">
        <v>1900</v>
      </c>
      <c r="E83" s="700">
        <v>1900</v>
      </c>
      <c r="F83" s="700">
        <v>1800</v>
      </c>
      <c r="G83" s="700">
        <v>1900</v>
      </c>
      <c r="H83" s="700">
        <v>1800</v>
      </c>
      <c r="I83" s="700">
        <v>1600</v>
      </c>
      <c r="J83" s="700">
        <v>2000</v>
      </c>
      <c r="K83" s="701">
        <v>14500</v>
      </c>
      <c r="L83" s="700">
        <v>14500</v>
      </c>
      <c r="M83" s="700">
        <v>15500</v>
      </c>
      <c r="N83" s="700">
        <v>16500</v>
      </c>
      <c r="O83" s="700">
        <v>16500</v>
      </c>
      <c r="P83" s="700">
        <v>16000</v>
      </c>
      <c r="Q83" s="702">
        <v>16500</v>
      </c>
    </row>
    <row r="84" spans="2:17" s="724" customFormat="1">
      <c r="B84" s="725"/>
      <c r="C84" s="726" t="s">
        <v>361</v>
      </c>
      <c r="D84" s="634">
        <v>19400</v>
      </c>
      <c r="E84" s="634">
        <v>19500</v>
      </c>
      <c r="F84" s="634">
        <v>20400</v>
      </c>
      <c r="G84" s="634">
        <v>21000</v>
      </c>
      <c r="H84" s="634">
        <v>21400</v>
      </c>
      <c r="I84" s="634">
        <v>22400</v>
      </c>
      <c r="J84" s="634">
        <v>23600</v>
      </c>
      <c r="K84" s="672">
        <v>15300</v>
      </c>
      <c r="L84" s="634">
        <v>15800</v>
      </c>
      <c r="M84" s="634">
        <v>16400</v>
      </c>
      <c r="N84" s="634">
        <v>17100</v>
      </c>
      <c r="O84" s="634">
        <v>18100</v>
      </c>
      <c r="P84" s="634">
        <v>18900</v>
      </c>
      <c r="Q84" s="635">
        <v>20000</v>
      </c>
    </row>
    <row r="85" spans="2:17" s="712" customFormat="1">
      <c r="B85" s="715" t="s">
        <v>246</v>
      </c>
      <c r="C85" s="716"/>
      <c r="D85" s="717"/>
      <c r="E85" s="717"/>
      <c r="F85" s="717"/>
      <c r="G85" s="717"/>
      <c r="H85" s="717"/>
      <c r="I85" s="717"/>
      <c r="J85" s="717"/>
      <c r="K85" s="718"/>
      <c r="L85" s="717"/>
      <c r="M85" s="717"/>
      <c r="N85" s="717"/>
      <c r="O85" s="717"/>
      <c r="P85" s="717"/>
      <c r="Q85" s="719"/>
    </row>
    <row r="86" spans="2:17" s="712" customFormat="1">
      <c r="B86" s="720" t="s">
        <v>607</v>
      </c>
      <c r="C86" s="721" t="s">
        <v>267</v>
      </c>
      <c r="D86" s="700">
        <v>2300</v>
      </c>
      <c r="E86" s="700">
        <v>2100</v>
      </c>
      <c r="F86" s="700">
        <v>2200</v>
      </c>
      <c r="G86" s="700">
        <v>2100</v>
      </c>
      <c r="H86" s="700">
        <v>2300</v>
      </c>
      <c r="I86" s="700">
        <v>2300</v>
      </c>
      <c r="J86" s="700">
        <v>2200</v>
      </c>
      <c r="K86" s="701">
        <v>13500</v>
      </c>
      <c r="L86" s="700">
        <v>14000</v>
      </c>
      <c r="M86" s="700">
        <v>13500</v>
      </c>
      <c r="N86" s="700">
        <v>13500</v>
      </c>
      <c r="O86" s="700">
        <v>13500</v>
      </c>
      <c r="P86" s="700">
        <v>13500</v>
      </c>
      <c r="Q86" s="702">
        <v>13500</v>
      </c>
    </row>
    <row r="87" spans="2:17" s="724" customFormat="1">
      <c r="B87" s="722"/>
      <c r="C87" s="723" t="s">
        <v>361</v>
      </c>
      <c r="D87" s="634">
        <v>46500</v>
      </c>
      <c r="E87" s="634">
        <v>47600</v>
      </c>
      <c r="F87" s="634">
        <v>50400</v>
      </c>
      <c r="G87" s="634">
        <v>52900</v>
      </c>
      <c r="H87" s="634">
        <v>52000</v>
      </c>
      <c r="I87" s="634">
        <v>53100</v>
      </c>
      <c r="J87" s="634">
        <v>55900</v>
      </c>
      <c r="K87" s="672">
        <v>26600</v>
      </c>
      <c r="L87" s="634">
        <v>27100</v>
      </c>
      <c r="M87" s="634">
        <v>28000</v>
      </c>
      <c r="N87" s="634">
        <v>27500</v>
      </c>
      <c r="O87" s="634">
        <v>28400</v>
      </c>
      <c r="P87" s="634">
        <v>30100</v>
      </c>
      <c r="Q87" s="635">
        <v>31100</v>
      </c>
    </row>
    <row r="88" spans="2:17" s="712" customFormat="1">
      <c r="B88" s="720" t="s">
        <v>102</v>
      </c>
      <c r="C88" s="721" t="s">
        <v>267</v>
      </c>
      <c r="D88" s="700">
        <v>3300</v>
      </c>
      <c r="E88" s="700">
        <v>3400</v>
      </c>
      <c r="F88" s="700">
        <v>3500</v>
      </c>
      <c r="G88" s="700">
        <v>3600</v>
      </c>
      <c r="H88" s="700">
        <v>3600</v>
      </c>
      <c r="I88" s="700">
        <v>3500</v>
      </c>
      <c r="J88" s="700">
        <v>3600</v>
      </c>
      <c r="K88" s="701">
        <v>5000</v>
      </c>
      <c r="L88" s="700">
        <v>4800</v>
      </c>
      <c r="M88" s="700">
        <v>4600</v>
      </c>
      <c r="N88" s="700">
        <v>4400</v>
      </c>
      <c r="O88" s="700">
        <v>4300</v>
      </c>
      <c r="P88" s="700">
        <v>4200</v>
      </c>
      <c r="Q88" s="702">
        <v>4300</v>
      </c>
    </row>
    <row r="89" spans="2:17" s="724" customFormat="1">
      <c r="B89" s="722"/>
      <c r="C89" s="723" t="s">
        <v>361</v>
      </c>
      <c r="D89" s="634">
        <v>41100</v>
      </c>
      <c r="E89" s="634">
        <v>42100</v>
      </c>
      <c r="F89" s="634">
        <v>42800</v>
      </c>
      <c r="G89" s="634">
        <v>44400</v>
      </c>
      <c r="H89" s="634">
        <v>44600</v>
      </c>
      <c r="I89" s="634">
        <v>45600</v>
      </c>
      <c r="J89" s="634">
        <v>47400</v>
      </c>
      <c r="K89" s="672">
        <v>27800</v>
      </c>
      <c r="L89" s="634">
        <v>29400</v>
      </c>
      <c r="M89" s="634">
        <v>31000</v>
      </c>
      <c r="N89" s="634">
        <v>31600</v>
      </c>
      <c r="O89" s="634">
        <v>33400</v>
      </c>
      <c r="P89" s="634">
        <v>34800</v>
      </c>
      <c r="Q89" s="635">
        <v>36300</v>
      </c>
    </row>
    <row r="90" spans="2:17" s="712" customFormat="1">
      <c r="B90" s="720" t="s">
        <v>233</v>
      </c>
      <c r="C90" s="721" t="s">
        <v>267</v>
      </c>
      <c r="D90" s="700">
        <v>4300</v>
      </c>
      <c r="E90" s="700">
        <v>3800</v>
      </c>
      <c r="F90" s="700">
        <v>3800</v>
      </c>
      <c r="G90" s="700">
        <v>3700</v>
      </c>
      <c r="H90" s="700">
        <v>3700</v>
      </c>
      <c r="I90" s="700">
        <v>3800</v>
      </c>
      <c r="J90" s="700">
        <v>3700</v>
      </c>
      <c r="K90" s="701">
        <v>126000</v>
      </c>
      <c r="L90" s="700">
        <v>131000</v>
      </c>
      <c r="M90" s="700">
        <v>133000</v>
      </c>
      <c r="N90" s="700">
        <v>140000</v>
      </c>
      <c r="O90" s="700">
        <v>147000</v>
      </c>
      <c r="P90" s="700">
        <v>137000</v>
      </c>
      <c r="Q90" s="702">
        <v>139000</v>
      </c>
    </row>
    <row r="91" spans="2:17" s="724" customFormat="1">
      <c r="B91" s="722"/>
      <c r="C91" s="723" t="s">
        <v>361</v>
      </c>
      <c r="D91" s="634">
        <v>25100</v>
      </c>
      <c r="E91" s="634">
        <v>26200</v>
      </c>
      <c r="F91" s="634">
        <v>26700</v>
      </c>
      <c r="G91" s="634">
        <v>28000</v>
      </c>
      <c r="H91" s="634">
        <v>27900</v>
      </c>
      <c r="I91" s="634">
        <v>29100</v>
      </c>
      <c r="J91" s="634">
        <v>29800</v>
      </c>
      <c r="K91" s="672">
        <v>16100</v>
      </c>
      <c r="L91" s="634">
        <v>16700</v>
      </c>
      <c r="M91" s="634">
        <v>17400</v>
      </c>
      <c r="N91" s="634">
        <v>18000</v>
      </c>
      <c r="O91" s="634">
        <v>18900</v>
      </c>
      <c r="P91" s="634">
        <v>19700</v>
      </c>
      <c r="Q91" s="635">
        <v>20700</v>
      </c>
    </row>
    <row r="92" spans="2:17" s="712" customFormat="1">
      <c r="B92" s="720" t="s">
        <v>109</v>
      </c>
      <c r="C92" s="721" t="s">
        <v>267</v>
      </c>
      <c r="D92" s="700">
        <v>2600</v>
      </c>
      <c r="E92" s="700">
        <v>2600</v>
      </c>
      <c r="F92" s="700">
        <v>2800</v>
      </c>
      <c r="G92" s="700">
        <v>2800</v>
      </c>
      <c r="H92" s="700">
        <v>2800</v>
      </c>
      <c r="I92" s="700">
        <v>2900</v>
      </c>
      <c r="J92" s="700">
        <v>3000</v>
      </c>
      <c r="K92" s="701">
        <v>17000</v>
      </c>
      <c r="L92" s="700">
        <v>17000</v>
      </c>
      <c r="M92" s="700">
        <v>17500</v>
      </c>
      <c r="N92" s="700">
        <v>18500</v>
      </c>
      <c r="O92" s="700">
        <v>19000</v>
      </c>
      <c r="P92" s="700">
        <v>19000</v>
      </c>
      <c r="Q92" s="702">
        <v>19500</v>
      </c>
    </row>
    <row r="93" spans="2:17" s="724" customFormat="1">
      <c r="B93" s="725"/>
      <c r="C93" s="726" t="s">
        <v>361</v>
      </c>
      <c r="D93" s="634">
        <v>29000</v>
      </c>
      <c r="E93" s="634">
        <v>30500</v>
      </c>
      <c r="F93" s="634">
        <v>31800</v>
      </c>
      <c r="G93" s="634">
        <v>33300</v>
      </c>
      <c r="H93" s="634">
        <v>33200</v>
      </c>
      <c r="I93" s="634">
        <v>33900</v>
      </c>
      <c r="J93" s="634">
        <v>34800</v>
      </c>
      <c r="K93" s="672">
        <v>17400</v>
      </c>
      <c r="L93" s="634">
        <v>18100</v>
      </c>
      <c r="M93" s="634">
        <v>18800</v>
      </c>
      <c r="N93" s="634">
        <v>19100</v>
      </c>
      <c r="O93" s="634">
        <v>20300</v>
      </c>
      <c r="P93" s="634">
        <v>21200</v>
      </c>
      <c r="Q93" s="635">
        <v>21700</v>
      </c>
    </row>
    <row r="94" spans="2:17" s="712" customFormat="1">
      <c r="B94" s="715" t="s">
        <v>247</v>
      </c>
      <c r="C94" s="716"/>
      <c r="D94" s="717"/>
      <c r="E94" s="717"/>
      <c r="F94" s="717"/>
      <c r="G94" s="717"/>
      <c r="H94" s="717"/>
      <c r="I94" s="717"/>
      <c r="J94" s="717"/>
      <c r="K94" s="718"/>
      <c r="L94" s="717"/>
      <c r="M94" s="717"/>
      <c r="N94" s="717"/>
      <c r="O94" s="717"/>
      <c r="P94" s="717"/>
      <c r="Q94" s="719"/>
    </row>
    <row r="95" spans="2:17" s="712" customFormat="1">
      <c r="B95" s="720" t="s">
        <v>607</v>
      </c>
      <c r="C95" s="721" t="s">
        <v>267</v>
      </c>
      <c r="D95" s="700">
        <v>850</v>
      </c>
      <c r="E95" s="700">
        <v>700</v>
      </c>
      <c r="F95" s="700">
        <v>700</v>
      </c>
      <c r="G95" s="700">
        <v>750</v>
      </c>
      <c r="H95" s="700">
        <v>750</v>
      </c>
      <c r="I95" s="700">
        <v>750</v>
      </c>
      <c r="J95" s="700">
        <v>850</v>
      </c>
      <c r="K95" s="701">
        <v>4200</v>
      </c>
      <c r="L95" s="700">
        <v>4300</v>
      </c>
      <c r="M95" s="700">
        <v>4200</v>
      </c>
      <c r="N95" s="700">
        <v>4100</v>
      </c>
      <c r="O95" s="700">
        <v>4200</v>
      </c>
      <c r="P95" s="700">
        <v>4400</v>
      </c>
      <c r="Q95" s="702">
        <v>4500</v>
      </c>
    </row>
    <row r="96" spans="2:17" s="724" customFormat="1">
      <c r="B96" s="722"/>
      <c r="C96" s="723" t="s">
        <v>361</v>
      </c>
      <c r="D96" s="634">
        <v>36100</v>
      </c>
      <c r="E96" s="634">
        <v>37600</v>
      </c>
      <c r="F96" s="634">
        <v>37700</v>
      </c>
      <c r="G96" s="634">
        <v>38800</v>
      </c>
      <c r="H96" s="634">
        <v>39700</v>
      </c>
      <c r="I96" s="634">
        <v>39800</v>
      </c>
      <c r="J96" s="634">
        <v>41300</v>
      </c>
      <c r="K96" s="672">
        <v>24000</v>
      </c>
      <c r="L96" s="634">
        <v>24400</v>
      </c>
      <c r="M96" s="634">
        <v>25800</v>
      </c>
      <c r="N96" s="634">
        <v>25500</v>
      </c>
      <c r="O96" s="634">
        <v>26700</v>
      </c>
      <c r="P96" s="634">
        <v>27900</v>
      </c>
      <c r="Q96" s="635">
        <v>29500</v>
      </c>
    </row>
    <row r="97" spans="2:17" s="712" customFormat="1">
      <c r="B97" s="720" t="s">
        <v>102</v>
      </c>
      <c r="C97" s="721" t="s">
        <v>267</v>
      </c>
      <c r="D97" s="700">
        <v>1200</v>
      </c>
      <c r="E97" s="700">
        <v>1300</v>
      </c>
      <c r="F97" s="700">
        <v>1300</v>
      </c>
      <c r="G97" s="700">
        <v>1300</v>
      </c>
      <c r="H97" s="700">
        <v>1300</v>
      </c>
      <c r="I97" s="700">
        <v>1300</v>
      </c>
      <c r="J97" s="700">
        <v>1400</v>
      </c>
      <c r="K97" s="701">
        <v>2200</v>
      </c>
      <c r="L97" s="700">
        <v>2200</v>
      </c>
      <c r="M97" s="700">
        <v>2000</v>
      </c>
      <c r="N97" s="700">
        <v>2000</v>
      </c>
      <c r="O97" s="700">
        <v>1900</v>
      </c>
      <c r="P97" s="700">
        <v>1900</v>
      </c>
      <c r="Q97" s="702">
        <v>2000</v>
      </c>
    </row>
    <row r="98" spans="2:17" s="724" customFormat="1">
      <c r="B98" s="722"/>
      <c r="C98" s="723" t="s">
        <v>361</v>
      </c>
      <c r="D98" s="634">
        <v>32900</v>
      </c>
      <c r="E98" s="634">
        <v>33500</v>
      </c>
      <c r="F98" s="634">
        <v>33700</v>
      </c>
      <c r="G98" s="634">
        <v>34400</v>
      </c>
      <c r="H98" s="634">
        <v>34900</v>
      </c>
      <c r="I98" s="634">
        <v>35200</v>
      </c>
      <c r="J98" s="634">
        <v>36100</v>
      </c>
      <c r="K98" s="672">
        <v>26900</v>
      </c>
      <c r="L98" s="634">
        <v>28200</v>
      </c>
      <c r="M98" s="634">
        <v>29100</v>
      </c>
      <c r="N98" s="634">
        <v>30100</v>
      </c>
      <c r="O98" s="634">
        <v>31800</v>
      </c>
      <c r="P98" s="634">
        <v>32200</v>
      </c>
      <c r="Q98" s="635">
        <v>34000</v>
      </c>
    </row>
    <row r="99" spans="2:17" s="712" customFormat="1">
      <c r="B99" s="720" t="s">
        <v>233</v>
      </c>
      <c r="C99" s="721" t="s">
        <v>267</v>
      </c>
      <c r="D99" s="700">
        <v>3300</v>
      </c>
      <c r="E99" s="700">
        <v>3100</v>
      </c>
      <c r="F99" s="700">
        <v>2800</v>
      </c>
      <c r="G99" s="700">
        <v>2700</v>
      </c>
      <c r="H99" s="700">
        <v>2700</v>
      </c>
      <c r="I99" s="700">
        <v>2600</v>
      </c>
      <c r="J99" s="700">
        <v>2700</v>
      </c>
      <c r="K99" s="701">
        <v>49000</v>
      </c>
      <c r="L99" s="700">
        <v>49000</v>
      </c>
      <c r="M99" s="700">
        <v>50000</v>
      </c>
      <c r="N99" s="700">
        <v>49000</v>
      </c>
      <c r="O99" s="700">
        <v>51000</v>
      </c>
      <c r="P99" s="700">
        <v>48000</v>
      </c>
      <c r="Q99" s="702">
        <v>49000</v>
      </c>
    </row>
    <row r="100" spans="2:17" s="724" customFormat="1">
      <c r="B100" s="722"/>
      <c r="C100" s="723" t="s">
        <v>361</v>
      </c>
      <c r="D100" s="634">
        <v>20300</v>
      </c>
      <c r="E100" s="634">
        <v>20600</v>
      </c>
      <c r="F100" s="634">
        <v>21200</v>
      </c>
      <c r="G100" s="634">
        <v>22100</v>
      </c>
      <c r="H100" s="634">
        <v>22000</v>
      </c>
      <c r="I100" s="634">
        <v>22600</v>
      </c>
      <c r="J100" s="634">
        <v>23400</v>
      </c>
      <c r="K100" s="672">
        <v>14600</v>
      </c>
      <c r="L100" s="634">
        <v>15200</v>
      </c>
      <c r="M100" s="634">
        <v>15900</v>
      </c>
      <c r="N100" s="634">
        <v>16600</v>
      </c>
      <c r="O100" s="634">
        <v>17600</v>
      </c>
      <c r="P100" s="634">
        <v>18400</v>
      </c>
      <c r="Q100" s="635">
        <v>19600</v>
      </c>
    </row>
    <row r="101" spans="2:17" s="712" customFormat="1">
      <c r="B101" s="720" t="s">
        <v>109</v>
      </c>
      <c r="C101" s="721" t="s">
        <v>267</v>
      </c>
      <c r="D101" s="700">
        <v>1300</v>
      </c>
      <c r="E101" s="700">
        <v>1200</v>
      </c>
      <c r="F101" s="700">
        <v>1200</v>
      </c>
      <c r="G101" s="700">
        <v>1100</v>
      </c>
      <c r="H101" s="700">
        <v>1200</v>
      </c>
      <c r="I101" s="700">
        <v>1100</v>
      </c>
      <c r="J101" s="700">
        <v>1200</v>
      </c>
      <c r="K101" s="701">
        <v>8600</v>
      </c>
      <c r="L101" s="700">
        <v>8400</v>
      </c>
      <c r="M101" s="700">
        <v>8600</v>
      </c>
      <c r="N101" s="700">
        <v>9400</v>
      </c>
      <c r="O101" s="700">
        <v>9500</v>
      </c>
      <c r="P101" s="700">
        <v>9800</v>
      </c>
      <c r="Q101" s="702">
        <v>9800</v>
      </c>
    </row>
    <row r="102" spans="2:17" s="724" customFormat="1">
      <c r="B102" s="725"/>
      <c r="C102" s="726" t="s">
        <v>361</v>
      </c>
      <c r="D102" s="634">
        <v>20300</v>
      </c>
      <c r="E102" s="634">
        <v>20800</v>
      </c>
      <c r="F102" s="634">
        <v>21800</v>
      </c>
      <c r="G102" s="634">
        <v>22900</v>
      </c>
      <c r="H102" s="634">
        <v>23500</v>
      </c>
      <c r="I102" s="634">
        <v>24100</v>
      </c>
      <c r="J102" s="634">
        <v>25300</v>
      </c>
      <c r="K102" s="672">
        <v>15200</v>
      </c>
      <c r="L102" s="634">
        <v>15700</v>
      </c>
      <c r="M102" s="634">
        <v>16200</v>
      </c>
      <c r="N102" s="634">
        <v>16800</v>
      </c>
      <c r="O102" s="634">
        <v>17900</v>
      </c>
      <c r="P102" s="634">
        <v>18600</v>
      </c>
      <c r="Q102" s="635">
        <v>19700</v>
      </c>
    </row>
    <row r="103" spans="2:17" s="712" customFormat="1">
      <c r="B103" s="715" t="s">
        <v>248</v>
      </c>
      <c r="C103" s="716"/>
      <c r="D103" s="717"/>
      <c r="E103" s="717"/>
      <c r="F103" s="717"/>
      <c r="G103" s="717"/>
      <c r="H103" s="717"/>
      <c r="I103" s="717"/>
      <c r="J103" s="717"/>
      <c r="K103" s="718"/>
      <c r="L103" s="717"/>
      <c r="M103" s="717"/>
      <c r="N103" s="717"/>
      <c r="O103" s="717"/>
      <c r="P103" s="717"/>
      <c r="Q103" s="719"/>
    </row>
    <row r="104" spans="2:17" s="712" customFormat="1">
      <c r="B104" s="720" t="s">
        <v>607</v>
      </c>
      <c r="C104" s="721" t="s">
        <v>267</v>
      </c>
      <c r="D104" s="700">
        <v>2500</v>
      </c>
      <c r="E104" s="700">
        <v>2700</v>
      </c>
      <c r="F104" s="700">
        <v>3000</v>
      </c>
      <c r="G104" s="700">
        <v>3000</v>
      </c>
      <c r="H104" s="700">
        <v>2900</v>
      </c>
      <c r="I104" s="700">
        <v>2900</v>
      </c>
      <c r="J104" s="700">
        <v>2800</v>
      </c>
      <c r="K104" s="701">
        <v>12500</v>
      </c>
      <c r="L104" s="700">
        <v>12500</v>
      </c>
      <c r="M104" s="700">
        <v>12000</v>
      </c>
      <c r="N104" s="700">
        <v>11500</v>
      </c>
      <c r="O104" s="700">
        <v>11500</v>
      </c>
      <c r="P104" s="700">
        <v>12000</v>
      </c>
      <c r="Q104" s="702">
        <v>12000</v>
      </c>
    </row>
    <row r="105" spans="2:17" s="724" customFormat="1">
      <c r="B105" s="722"/>
      <c r="C105" s="723" t="s">
        <v>361</v>
      </c>
      <c r="D105" s="634">
        <v>34600</v>
      </c>
      <c r="E105" s="634">
        <v>34900</v>
      </c>
      <c r="F105" s="634">
        <v>35300</v>
      </c>
      <c r="G105" s="634">
        <v>36400</v>
      </c>
      <c r="H105" s="634">
        <v>37800</v>
      </c>
      <c r="I105" s="634">
        <v>38400</v>
      </c>
      <c r="J105" s="634">
        <v>39700</v>
      </c>
      <c r="K105" s="672">
        <v>23900</v>
      </c>
      <c r="L105" s="634">
        <v>24400</v>
      </c>
      <c r="M105" s="634">
        <v>25300</v>
      </c>
      <c r="N105" s="634">
        <v>25800</v>
      </c>
      <c r="O105" s="634">
        <v>27000</v>
      </c>
      <c r="P105" s="634">
        <v>28000</v>
      </c>
      <c r="Q105" s="635">
        <v>29900</v>
      </c>
    </row>
    <row r="106" spans="2:17" s="712" customFormat="1">
      <c r="B106" s="720" t="s">
        <v>102</v>
      </c>
      <c r="C106" s="721" t="s">
        <v>267</v>
      </c>
      <c r="D106" s="700">
        <v>2700</v>
      </c>
      <c r="E106" s="700">
        <v>2500</v>
      </c>
      <c r="F106" s="700">
        <v>3000</v>
      </c>
      <c r="G106" s="700">
        <v>3000</v>
      </c>
      <c r="H106" s="700">
        <v>3100</v>
      </c>
      <c r="I106" s="700">
        <v>3200</v>
      </c>
      <c r="J106" s="700">
        <v>3000</v>
      </c>
      <c r="K106" s="701">
        <v>5900</v>
      </c>
      <c r="L106" s="700">
        <v>5900</v>
      </c>
      <c r="M106" s="700">
        <v>5800</v>
      </c>
      <c r="N106" s="700">
        <v>5500</v>
      </c>
      <c r="O106" s="700">
        <v>5000</v>
      </c>
      <c r="P106" s="700">
        <v>4900</v>
      </c>
      <c r="Q106" s="702">
        <v>5000</v>
      </c>
    </row>
    <row r="107" spans="2:17" s="724" customFormat="1">
      <c r="B107" s="722"/>
      <c r="C107" s="723" t="s">
        <v>361</v>
      </c>
      <c r="D107" s="634">
        <v>32800</v>
      </c>
      <c r="E107" s="634">
        <v>33300</v>
      </c>
      <c r="F107" s="634">
        <v>34000</v>
      </c>
      <c r="G107" s="634">
        <v>35200</v>
      </c>
      <c r="H107" s="634">
        <v>35500</v>
      </c>
      <c r="I107" s="634">
        <v>36500</v>
      </c>
      <c r="J107" s="634">
        <v>37200</v>
      </c>
      <c r="K107" s="672">
        <v>25400</v>
      </c>
      <c r="L107" s="634">
        <v>27300</v>
      </c>
      <c r="M107" s="634">
        <v>28600</v>
      </c>
      <c r="N107" s="634">
        <v>30300</v>
      </c>
      <c r="O107" s="634">
        <v>31900</v>
      </c>
      <c r="P107" s="634">
        <v>33400</v>
      </c>
      <c r="Q107" s="635">
        <v>34900</v>
      </c>
    </row>
    <row r="108" spans="2:17" s="712" customFormat="1">
      <c r="B108" s="720" t="s">
        <v>233</v>
      </c>
      <c r="C108" s="721" t="s">
        <v>267</v>
      </c>
      <c r="D108" s="700">
        <v>10300</v>
      </c>
      <c r="E108" s="700">
        <v>10200</v>
      </c>
      <c r="F108" s="700">
        <v>10600</v>
      </c>
      <c r="G108" s="700">
        <v>10800</v>
      </c>
      <c r="H108" s="700">
        <v>10800</v>
      </c>
      <c r="I108" s="700">
        <v>10900</v>
      </c>
      <c r="J108" s="700">
        <v>10500</v>
      </c>
      <c r="K108" s="701">
        <v>123000</v>
      </c>
      <c r="L108" s="700">
        <v>124000</v>
      </c>
      <c r="M108" s="700">
        <v>126000</v>
      </c>
      <c r="N108" s="700">
        <v>127000</v>
      </c>
      <c r="O108" s="700">
        <v>131000</v>
      </c>
      <c r="P108" s="700">
        <v>129000</v>
      </c>
      <c r="Q108" s="702">
        <v>131000</v>
      </c>
    </row>
    <row r="109" spans="2:17" s="724" customFormat="1">
      <c r="B109" s="722"/>
      <c r="C109" s="723" t="s">
        <v>361</v>
      </c>
      <c r="D109" s="634">
        <v>19500</v>
      </c>
      <c r="E109" s="634">
        <v>19700</v>
      </c>
      <c r="F109" s="634">
        <v>20400</v>
      </c>
      <c r="G109" s="634">
        <v>21500</v>
      </c>
      <c r="H109" s="634">
        <v>21800</v>
      </c>
      <c r="I109" s="634">
        <v>22100</v>
      </c>
      <c r="J109" s="634">
        <v>22300</v>
      </c>
      <c r="K109" s="672">
        <v>14600</v>
      </c>
      <c r="L109" s="634">
        <v>15200</v>
      </c>
      <c r="M109" s="634">
        <v>15800</v>
      </c>
      <c r="N109" s="634">
        <v>16700</v>
      </c>
      <c r="O109" s="634">
        <v>17700</v>
      </c>
      <c r="P109" s="634">
        <v>18400</v>
      </c>
      <c r="Q109" s="635">
        <v>19700</v>
      </c>
    </row>
    <row r="110" spans="2:17" s="712" customFormat="1">
      <c r="B110" s="720" t="s">
        <v>109</v>
      </c>
      <c r="C110" s="721" t="s">
        <v>267</v>
      </c>
      <c r="D110" s="700">
        <v>3000</v>
      </c>
      <c r="E110" s="700">
        <v>2900</v>
      </c>
      <c r="F110" s="700">
        <v>3100</v>
      </c>
      <c r="G110" s="700">
        <v>3200</v>
      </c>
      <c r="H110" s="700">
        <v>3300</v>
      </c>
      <c r="I110" s="700">
        <v>3300</v>
      </c>
      <c r="J110" s="700">
        <v>3600</v>
      </c>
      <c r="K110" s="701">
        <v>20000</v>
      </c>
      <c r="L110" s="700">
        <v>20500</v>
      </c>
      <c r="M110" s="700">
        <v>21500</v>
      </c>
      <c r="N110" s="700">
        <v>22500</v>
      </c>
      <c r="O110" s="700">
        <v>23000</v>
      </c>
      <c r="P110" s="700">
        <v>23000</v>
      </c>
      <c r="Q110" s="702">
        <v>23500</v>
      </c>
    </row>
    <row r="111" spans="2:17" s="724" customFormat="1">
      <c r="B111" s="725"/>
      <c r="C111" s="726" t="s">
        <v>361</v>
      </c>
      <c r="D111" s="634">
        <v>21100</v>
      </c>
      <c r="E111" s="634">
        <v>21500</v>
      </c>
      <c r="F111" s="634">
        <v>22600</v>
      </c>
      <c r="G111" s="634">
        <v>23700</v>
      </c>
      <c r="H111" s="634">
        <v>24300</v>
      </c>
      <c r="I111" s="634">
        <v>24900</v>
      </c>
      <c r="J111" s="634">
        <v>26100</v>
      </c>
      <c r="K111" s="672">
        <v>15300</v>
      </c>
      <c r="L111" s="634">
        <v>15900</v>
      </c>
      <c r="M111" s="634">
        <v>16500</v>
      </c>
      <c r="N111" s="634">
        <v>17200</v>
      </c>
      <c r="O111" s="634">
        <v>18100</v>
      </c>
      <c r="P111" s="634">
        <v>19000</v>
      </c>
      <c r="Q111" s="635">
        <v>20200</v>
      </c>
    </row>
    <row r="112" spans="2:17" s="712" customFormat="1">
      <c r="B112" s="715" t="s">
        <v>249</v>
      </c>
      <c r="C112" s="716"/>
      <c r="D112" s="717"/>
      <c r="E112" s="717"/>
      <c r="F112" s="717"/>
      <c r="G112" s="717"/>
      <c r="H112" s="717"/>
      <c r="I112" s="717"/>
      <c r="J112" s="717"/>
      <c r="K112" s="718"/>
      <c r="L112" s="717"/>
      <c r="M112" s="717"/>
      <c r="N112" s="717"/>
      <c r="O112" s="717"/>
      <c r="P112" s="717"/>
      <c r="Q112" s="719"/>
    </row>
    <row r="113" spans="2:17" s="712" customFormat="1">
      <c r="B113" s="720" t="s">
        <v>607</v>
      </c>
      <c r="C113" s="721" t="s">
        <v>267</v>
      </c>
      <c r="D113" s="700">
        <v>2800</v>
      </c>
      <c r="E113" s="700">
        <v>2900</v>
      </c>
      <c r="F113" s="700">
        <v>3000</v>
      </c>
      <c r="G113" s="700">
        <v>3100</v>
      </c>
      <c r="H113" s="700">
        <v>3200</v>
      </c>
      <c r="I113" s="700">
        <v>3300</v>
      </c>
      <c r="J113" s="700">
        <v>3500</v>
      </c>
      <c r="K113" s="701">
        <v>15500</v>
      </c>
      <c r="L113" s="700">
        <v>16000</v>
      </c>
      <c r="M113" s="700">
        <v>16000</v>
      </c>
      <c r="N113" s="700">
        <v>15000</v>
      </c>
      <c r="O113" s="700">
        <v>15500</v>
      </c>
      <c r="P113" s="700">
        <v>15500</v>
      </c>
      <c r="Q113" s="702">
        <v>15500</v>
      </c>
    </row>
    <row r="114" spans="2:17" s="724" customFormat="1">
      <c r="B114" s="722"/>
      <c r="C114" s="723" t="s">
        <v>361</v>
      </c>
      <c r="D114" s="634">
        <v>37500</v>
      </c>
      <c r="E114" s="634">
        <v>38000</v>
      </c>
      <c r="F114" s="634">
        <v>39200</v>
      </c>
      <c r="G114" s="634">
        <v>39900</v>
      </c>
      <c r="H114" s="634">
        <v>40400</v>
      </c>
      <c r="I114" s="634">
        <v>41200</v>
      </c>
      <c r="J114" s="634">
        <v>42100</v>
      </c>
      <c r="K114" s="672">
        <v>25800</v>
      </c>
      <c r="L114" s="634">
        <v>26200</v>
      </c>
      <c r="M114" s="634">
        <v>27200</v>
      </c>
      <c r="N114" s="634">
        <v>27700</v>
      </c>
      <c r="O114" s="634">
        <v>27900</v>
      </c>
      <c r="P114" s="634">
        <v>28900</v>
      </c>
      <c r="Q114" s="635">
        <v>30800</v>
      </c>
    </row>
    <row r="115" spans="2:17" s="712" customFormat="1">
      <c r="B115" s="720" t="s">
        <v>102</v>
      </c>
      <c r="C115" s="721" t="s">
        <v>267</v>
      </c>
      <c r="D115" s="700">
        <v>3000</v>
      </c>
      <c r="E115" s="700">
        <v>2900</v>
      </c>
      <c r="F115" s="700">
        <v>3000</v>
      </c>
      <c r="G115" s="700">
        <v>3100</v>
      </c>
      <c r="H115" s="700">
        <v>3100</v>
      </c>
      <c r="I115" s="700">
        <v>3100</v>
      </c>
      <c r="J115" s="700">
        <v>3100</v>
      </c>
      <c r="K115" s="701">
        <v>7800</v>
      </c>
      <c r="L115" s="700">
        <v>7900</v>
      </c>
      <c r="M115" s="700">
        <v>8000</v>
      </c>
      <c r="N115" s="700">
        <v>7700</v>
      </c>
      <c r="O115" s="700">
        <v>7600</v>
      </c>
      <c r="P115" s="700">
        <v>7200</v>
      </c>
      <c r="Q115" s="702">
        <v>7500</v>
      </c>
    </row>
    <row r="116" spans="2:17" s="724" customFormat="1">
      <c r="B116" s="722"/>
      <c r="C116" s="723" t="s">
        <v>361</v>
      </c>
      <c r="D116" s="634">
        <v>33200</v>
      </c>
      <c r="E116" s="634">
        <v>34300</v>
      </c>
      <c r="F116" s="634">
        <v>35400</v>
      </c>
      <c r="G116" s="634">
        <v>36200</v>
      </c>
      <c r="H116" s="634">
        <v>37100</v>
      </c>
      <c r="I116" s="634">
        <v>38100</v>
      </c>
      <c r="J116" s="634">
        <v>39600</v>
      </c>
      <c r="K116" s="672">
        <v>28300</v>
      </c>
      <c r="L116" s="634">
        <v>29700</v>
      </c>
      <c r="M116" s="634">
        <v>31200</v>
      </c>
      <c r="N116" s="634">
        <v>32800</v>
      </c>
      <c r="O116" s="634">
        <v>34400</v>
      </c>
      <c r="P116" s="634">
        <v>35900</v>
      </c>
      <c r="Q116" s="635">
        <v>37500</v>
      </c>
    </row>
    <row r="117" spans="2:17" s="712" customFormat="1">
      <c r="B117" s="720" t="s">
        <v>233</v>
      </c>
      <c r="C117" s="721" t="s">
        <v>267</v>
      </c>
      <c r="D117" s="700">
        <v>9000</v>
      </c>
      <c r="E117" s="700">
        <v>9000</v>
      </c>
      <c r="F117" s="700">
        <v>8500</v>
      </c>
      <c r="G117" s="700">
        <v>8700</v>
      </c>
      <c r="H117" s="700">
        <v>8800</v>
      </c>
      <c r="I117" s="700">
        <v>8400</v>
      </c>
      <c r="J117" s="700">
        <v>8100</v>
      </c>
      <c r="K117" s="701">
        <v>147000</v>
      </c>
      <c r="L117" s="700">
        <v>149000</v>
      </c>
      <c r="M117" s="700">
        <v>153000</v>
      </c>
      <c r="N117" s="700">
        <v>154000</v>
      </c>
      <c r="O117" s="700">
        <v>160000</v>
      </c>
      <c r="P117" s="700">
        <v>150000</v>
      </c>
      <c r="Q117" s="702">
        <v>154000</v>
      </c>
    </row>
    <row r="118" spans="2:17" s="724" customFormat="1">
      <c r="B118" s="722"/>
      <c r="C118" s="723" t="s">
        <v>361</v>
      </c>
      <c r="D118" s="634">
        <v>21400</v>
      </c>
      <c r="E118" s="634">
        <v>20700</v>
      </c>
      <c r="F118" s="634">
        <v>20800</v>
      </c>
      <c r="G118" s="634">
        <v>21600</v>
      </c>
      <c r="H118" s="634">
        <v>22200</v>
      </c>
      <c r="I118" s="634">
        <v>22900</v>
      </c>
      <c r="J118" s="634">
        <v>23600</v>
      </c>
      <c r="K118" s="672">
        <v>15700</v>
      </c>
      <c r="L118" s="634">
        <v>16200</v>
      </c>
      <c r="M118" s="634">
        <v>16800</v>
      </c>
      <c r="N118" s="634">
        <v>17500</v>
      </c>
      <c r="O118" s="634">
        <v>18400</v>
      </c>
      <c r="P118" s="634">
        <v>19100</v>
      </c>
      <c r="Q118" s="635">
        <v>20400</v>
      </c>
    </row>
    <row r="119" spans="2:17" s="712" customFormat="1">
      <c r="B119" s="720" t="s">
        <v>109</v>
      </c>
      <c r="C119" s="721" t="s">
        <v>267</v>
      </c>
      <c r="D119" s="700">
        <v>3400</v>
      </c>
      <c r="E119" s="700">
        <v>3300</v>
      </c>
      <c r="F119" s="700">
        <v>3700</v>
      </c>
      <c r="G119" s="700">
        <v>3800</v>
      </c>
      <c r="H119" s="700">
        <v>3900</v>
      </c>
      <c r="I119" s="700">
        <v>4200</v>
      </c>
      <c r="J119" s="700">
        <v>4000</v>
      </c>
      <c r="K119" s="701">
        <v>28000</v>
      </c>
      <c r="L119" s="700">
        <v>29000</v>
      </c>
      <c r="M119" s="700">
        <v>30000</v>
      </c>
      <c r="N119" s="700">
        <v>31000</v>
      </c>
      <c r="O119" s="700">
        <v>32000</v>
      </c>
      <c r="P119" s="700">
        <v>31000</v>
      </c>
      <c r="Q119" s="702">
        <v>31000</v>
      </c>
    </row>
    <row r="120" spans="2:17" s="724" customFormat="1">
      <c r="B120" s="725"/>
      <c r="C120" s="726" t="s">
        <v>361</v>
      </c>
      <c r="D120" s="634">
        <v>21200</v>
      </c>
      <c r="E120" s="634">
        <v>20900</v>
      </c>
      <c r="F120" s="634">
        <v>22700</v>
      </c>
      <c r="G120" s="634">
        <v>23400</v>
      </c>
      <c r="H120" s="634">
        <v>24200</v>
      </c>
      <c r="I120" s="634">
        <v>25000</v>
      </c>
      <c r="J120" s="634">
        <v>25900</v>
      </c>
      <c r="K120" s="672">
        <v>16200</v>
      </c>
      <c r="L120" s="634">
        <v>16700</v>
      </c>
      <c r="M120" s="634">
        <v>17300</v>
      </c>
      <c r="N120" s="634">
        <v>18100</v>
      </c>
      <c r="O120" s="634">
        <v>19000</v>
      </c>
      <c r="P120" s="634">
        <v>19700</v>
      </c>
      <c r="Q120" s="635">
        <v>21000</v>
      </c>
    </row>
    <row r="121" spans="2:17" s="712" customFormat="1">
      <c r="B121" s="715" t="s">
        <v>250</v>
      </c>
      <c r="C121" s="716"/>
      <c r="D121" s="717"/>
      <c r="E121" s="717"/>
      <c r="F121" s="717"/>
      <c r="G121" s="717"/>
      <c r="H121" s="717"/>
      <c r="I121" s="717"/>
      <c r="J121" s="717"/>
      <c r="K121" s="718"/>
      <c r="L121" s="717"/>
      <c r="M121" s="717"/>
      <c r="N121" s="717"/>
      <c r="O121" s="717"/>
      <c r="P121" s="717"/>
      <c r="Q121" s="719"/>
    </row>
    <row r="122" spans="2:17" s="712" customFormat="1">
      <c r="B122" s="720" t="s">
        <v>607</v>
      </c>
      <c r="C122" s="721" t="s">
        <v>267</v>
      </c>
      <c r="D122" s="700">
        <v>1900</v>
      </c>
      <c r="E122" s="700">
        <v>2000</v>
      </c>
      <c r="F122" s="700">
        <v>1900</v>
      </c>
      <c r="G122" s="700">
        <v>1800</v>
      </c>
      <c r="H122" s="700">
        <v>1700</v>
      </c>
      <c r="I122" s="700">
        <v>1700</v>
      </c>
      <c r="J122" s="700">
        <v>1800</v>
      </c>
      <c r="K122" s="701">
        <v>11500</v>
      </c>
      <c r="L122" s="700">
        <v>11500</v>
      </c>
      <c r="M122" s="700">
        <v>11000</v>
      </c>
      <c r="N122" s="700">
        <v>10500</v>
      </c>
      <c r="O122" s="700">
        <v>10500</v>
      </c>
      <c r="P122" s="700">
        <v>10500</v>
      </c>
      <c r="Q122" s="702">
        <v>10500</v>
      </c>
    </row>
    <row r="123" spans="2:17" s="724" customFormat="1">
      <c r="B123" s="722"/>
      <c r="C123" s="723" t="s">
        <v>361</v>
      </c>
      <c r="D123" s="634">
        <v>33200</v>
      </c>
      <c r="E123" s="634">
        <v>32700</v>
      </c>
      <c r="F123" s="634">
        <v>34200</v>
      </c>
      <c r="G123" s="634">
        <v>36100</v>
      </c>
      <c r="H123" s="634">
        <v>38500</v>
      </c>
      <c r="I123" s="634">
        <v>39300</v>
      </c>
      <c r="J123" s="634">
        <v>39600</v>
      </c>
      <c r="K123" s="672">
        <v>24400</v>
      </c>
      <c r="L123" s="634">
        <v>24900</v>
      </c>
      <c r="M123" s="634">
        <v>25900</v>
      </c>
      <c r="N123" s="634">
        <v>25800</v>
      </c>
      <c r="O123" s="634">
        <v>26900</v>
      </c>
      <c r="P123" s="634">
        <v>28100</v>
      </c>
      <c r="Q123" s="635">
        <v>30300</v>
      </c>
    </row>
    <row r="124" spans="2:17" s="712" customFormat="1">
      <c r="B124" s="720" t="s">
        <v>102</v>
      </c>
      <c r="C124" s="721" t="s">
        <v>267</v>
      </c>
      <c r="D124" s="700">
        <v>1700</v>
      </c>
      <c r="E124" s="700">
        <v>1800</v>
      </c>
      <c r="F124" s="700">
        <v>1800</v>
      </c>
      <c r="G124" s="700">
        <v>1900</v>
      </c>
      <c r="H124" s="700">
        <v>1900</v>
      </c>
      <c r="I124" s="700">
        <v>1900</v>
      </c>
      <c r="J124" s="700">
        <v>1900</v>
      </c>
      <c r="K124" s="701">
        <v>5100</v>
      </c>
      <c r="L124" s="700">
        <v>5100</v>
      </c>
      <c r="M124" s="700">
        <v>4800</v>
      </c>
      <c r="N124" s="700">
        <v>4600</v>
      </c>
      <c r="O124" s="700">
        <v>4500</v>
      </c>
      <c r="P124" s="700">
        <v>4300</v>
      </c>
      <c r="Q124" s="702">
        <v>4400</v>
      </c>
    </row>
    <row r="125" spans="2:17" s="724" customFormat="1">
      <c r="B125" s="722"/>
      <c r="C125" s="723" t="s">
        <v>361</v>
      </c>
      <c r="D125" s="634">
        <v>32800</v>
      </c>
      <c r="E125" s="634">
        <v>32800</v>
      </c>
      <c r="F125" s="634">
        <v>34300</v>
      </c>
      <c r="G125" s="634">
        <v>35000</v>
      </c>
      <c r="H125" s="634">
        <v>35700</v>
      </c>
      <c r="I125" s="634">
        <v>36400</v>
      </c>
      <c r="J125" s="634">
        <v>37100</v>
      </c>
      <c r="K125" s="672">
        <v>27800</v>
      </c>
      <c r="L125" s="634">
        <v>29000</v>
      </c>
      <c r="M125" s="634">
        <v>30100</v>
      </c>
      <c r="N125" s="634">
        <v>32100</v>
      </c>
      <c r="O125" s="634">
        <v>33700</v>
      </c>
      <c r="P125" s="634">
        <v>34700</v>
      </c>
      <c r="Q125" s="635">
        <v>36400</v>
      </c>
    </row>
    <row r="126" spans="2:17" s="712" customFormat="1">
      <c r="B126" s="720" t="s">
        <v>233</v>
      </c>
      <c r="C126" s="721" t="s">
        <v>267</v>
      </c>
      <c r="D126" s="700">
        <v>3800</v>
      </c>
      <c r="E126" s="700">
        <v>2800</v>
      </c>
      <c r="F126" s="700">
        <v>2800</v>
      </c>
      <c r="G126" s="700">
        <v>2900</v>
      </c>
      <c r="H126" s="700">
        <v>2900</v>
      </c>
      <c r="I126" s="700">
        <v>3100</v>
      </c>
      <c r="J126" s="700">
        <v>3000</v>
      </c>
      <c r="K126" s="701">
        <v>106000</v>
      </c>
      <c r="L126" s="700">
        <v>107000</v>
      </c>
      <c r="M126" s="700">
        <v>104000</v>
      </c>
      <c r="N126" s="700">
        <v>105000</v>
      </c>
      <c r="O126" s="700">
        <v>111000</v>
      </c>
      <c r="P126" s="700">
        <v>103000</v>
      </c>
      <c r="Q126" s="702">
        <v>104000</v>
      </c>
    </row>
    <row r="127" spans="2:17" s="724" customFormat="1">
      <c r="B127" s="722"/>
      <c r="C127" s="723" t="s">
        <v>361</v>
      </c>
      <c r="D127" s="634">
        <v>19600</v>
      </c>
      <c r="E127" s="634">
        <v>20500</v>
      </c>
      <c r="F127" s="634">
        <v>21300</v>
      </c>
      <c r="G127" s="634">
        <v>21900</v>
      </c>
      <c r="H127" s="634">
        <v>22400</v>
      </c>
      <c r="I127" s="634">
        <v>22800</v>
      </c>
      <c r="J127" s="634">
        <v>23900</v>
      </c>
      <c r="K127" s="672">
        <v>15400</v>
      </c>
      <c r="L127" s="634">
        <v>15900</v>
      </c>
      <c r="M127" s="634">
        <v>16400</v>
      </c>
      <c r="N127" s="634">
        <v>17200</v>
      </c>
      <c r="O127" s="634">
        <v>18100</v>
      </c>
      <c r="P127" s="634">
        <v>18900</v>
      </c>
      <c r="Q127" s="635">
        <v>20300</v>
      </c>
    </row>
    <row r="128" spans="2:17" s="712" customFormat="1">
      <c r="B128" s="720" t="s">
        <v>109</v>
      </c>
      <c r="C128" s="721" t="s">
        <v>267</v>
      </c>
      <c r="D128" s="700">
        <v>1600</v>
      </c>
      <c r="E128" s="700">
        <v>1700</v>
      </c>
      <c r="F128" s="700">
        <v>1800</v>
      </c>
      <c r="G128" s="700">
        <v>2000</v>
      </c>
      <c r="H128" s="700">
        <v>2100</v>
      </c>
      <c r="I128" s="700">
        <v>2100</v>
      </c>
      <c r="J128" s="700">
        <v>2000</v>
      </c>
      <c r="K128" s="701">
        <v>20000</v>
      </c>
      <c r="L128" s="700">
        <v>20500</v>
      </c>
      <c r="M128" s="700">
        <v>20500</v>
      </c>
      <c r="N128" s="700">
        <v>21500</v>
      </c>
      <c r="O128" s="700">
        <v>21500</v>
      </c>
      <c r="P128" s="700">
        <v>21000</v>
      </c>
      <c r="Q128" s="702">
        <v>21000</v>
      </c>
    </row>
    <row r="129" spans="2:17" s="724" customFormat="1">
      <c r="B129" s="725"/>
      <c r="C129" s="726" t="s">
        <v>361</v>
      </c>
      <c r="D129" s="634">
        <v>20800</v>
      </c>
      <c r="E129" s="634">
        <v>21000</v>
      </c>
      <c r="F129" s="634">
        <v>21900</v>
      </c>
      <c r="G129" s="634">
        <v>22700</v>
      </c>
      <c r="H129" s="634">
        <v>23400</v>
      </c>
      <c r="I129" s="634">
        <v>23800</v>
      </c>
      <c r="J129" s="634">
        <v>24600</v>
      </c>
      <c r="K129" s="672">
        <v>15800</v>
      </c>
      <c r="L129" s="634">
        <v>16200</v>
      </c>
      <c r="M129" s="634">
        <v>16700</v>
      </c>
      <c r="N129" s="634">
        <v>17400</v>
      </c>
      <c r="O129" s="634">
        <v>18400</v>
      </c>
      <c r="P129" s="634">
        <v>19200</v>
      </c>
      <c r="Q129" s="635">
        <v>20600</v>
      </c>
    </row>
    <row r="130" spans="2:17" s="712" customFormat="1">
      <c r="B130" s="715" t="s">
        <v>251</v>
      </c>
      <c r="C130" s="716"/>
      <c r="D130" s="717"/>
      <c r="E130" s="717"/>
      <c r="F130" s="717"/>
      <c r="G130" s="717"/>
      <c r="H130" s="717"/>
      <c r="I130" s="717"/>
      <c r="J130" s="717"/>
      <c r="K130" s="718"/>
      <c r="L130" s="717"/>
      <c r="M130" s="717"/>
      <c r="N130" s="717"/>
      <c r="O130" s="717"/>
      <c r="P130" s="717"/>
      <c r="Q130" s="719"/>
    </row>
    <row r="131" spans="2:17" s="712" customFormat="1">
      <c r="B131" s="720" t="s">
        <v>607</v>
      </c>
      <c r="C131" s="721" t="s">
        <v>267</v>
      </c>
      <c r="D131" s="700">
        <v>1800</v>
      </c>
      <c r="E131" s="700">
        <v>1800</v>
      </c>
      <c r="F131" s="700">
        <v>1600</v>
      </c>
      <c r="G131" s="700">
        <v>1500</v>
      </c>
      <c r="H131" s="700">
        <v>1600</v>
      </c>
      <c r="I131" s="700">
        <v>1600</v>
      </c>
      <c r="J131" s="700">
        <v>1600</v>
      </c>
      <c r="K131" s="701">
        <v>9900</v>
      </c>
      <c r="L131" s="700">
        <v>10000</v>
      </c>
      <c r="M131" s="700">
        <v>9900</v>
      </c>
      <c r="N131" s="700">
        <v>9600</v>
      </c>
      <c r="O131" s="700">
        <v>9400</v>
      </c>
      <c r="P131" s="700">
        <v>9700</v>
      </c>
      <c r="Q131" s="702">
        <v>10000</v>
      </c>
    </row>
    <row r="132" spans="2:17" s="724" customFormat="1">
      <c r="B132" s="722"/>
      <c r="C132" s="723" t="s">
        <v>361</v>
      </c>
      <c r="D132" s="634">
        <v>34500</v>
      </c>
      <c r="E132" s="634">
        <v>35100</v>
      </c>
      <c r="F132" s="634">
        <v>38200</v>
      </c>
      <c r="G132" s="634">
        <v>39200</v>
      </c>
      <c r="H132" s="634">
        <v>39800</v>
      </c>
      <c r="I132" s="634">
        <v>41000</v>
      </c>
      <c r="J132" s="634">
        <v>41800</v>
      </c>
      <c r="K132" s="672">
        <v>24500</v>
      </c>
      <c r="L132" s="634">
        <v>25100</v>
      </c>
      <c r="M132" s="634">
        <v>26100</v>
      </c>
      <c r="N132" s="634">
        <v>25700</v>
      </c>
      <c r="O132" s="634">
        <v>26700</v>
      </c>
      <c r="P132" s="634">
        <v>27600</v>
      </c>
      <c r="Q132" s="635">
        <v>29500</v>
      </c>
    </row>
    <row r="133" spans="2:17" s="712" customFormat="1">
      <c r="B133" s="720" t="s">
        <v>102</v>
      </c>
      <c r="C133" s="721" t="s">
        <v>267</v>
      </c>
      <c r="D133" s="700">
        <v>1900</v>
      </c>
      <c r="E133" s="700">
        <v>2000</v>
      </c>
      <c r="F133" s="700">
        <v>2000</v>
      </c>
      <c r="G133" s="700">
        <v>1900</v>
      </c>
      <c r="H133" s="700">
        <v>2000</v>
      </c>
      <c r="I133" s="700">
        <v>2000</v>
      </c>
      <c r="J133" s="700">
        <v>1900</v>
      </c>
      <c r="K133" s="701">
        <v>4700</v>
      </c>
      <c r="L133" s="700">
        <v>4600</v>
      </c>
      <c r="M133" s="700">
        <v>4500</v>
      </c>
      <c r="N133" s="700">
        <v>4500</v>
      </c>
      <c r="O133" s="700">
        <v>4300</v>
      </c>
      <c r="P133" s="700">
        <v>4000</v>
      </c>
      <c r="Q133" s="702">
        <v>4200</v>
      </c>
    </row>
    <row r="134" spans="2:17" s="724" customFormat="1">
      <c r="B134" s="722"/>
      <c r="C134" s="723" t="s">
        <v>361</v>
      </c>
      <c r="D134" s="634">
        <v>33600</v>
      </c>
      <c r="E134" s="634">
        <v>33700</v>
      </c>
      <c r="F134" s="634">
        <v>34300</v>
      </c>
      <c r="G134" s="634">
        <v>35000</v>
      </c>
      <c r="H134" s="634">
        <v>36200</v>
      </c>
      <c r="I134" s="634">
        <v>37700</v>
      </c>
      <c r="J134" s="634">
        <v>37800</v>
      </c>
      <c r="K134" s="672">
        <v>27000</v>
      </c>
      <c r="L134" s="634">
        <v>28700</v>
      </c>
      <c r="M134" s="634">
        <v>30100</v>
      </c>
      <c r="N134" s="634">
        <v>30900</v>
      </c>
      <c r="O134" s="634">
        <v>32700</v>
      </c>
      <c r="P134" s="634">
        <v>33900</v>
      </c>
      <c r="Q134" s="635">
        <v>35700</v>
      </c>
    </row>
    <row r="135" spans="2:17" s="712" customFormat="1">
      <c r="B135" s="720" t="s">
        <v>233</v>
      </c>
      <c r="C135" s="721" t="s">
        <v>267</v>
      </c>
      <c r="D135" s="700">
        <v>5500</v>
      </c>
      <c r="E135" s="700">
        <v>5300</v>
      </c>
      <c r="F135" s="700">
        <v>4700</v>
      </c>
      <c r="G135" s="700">
        <v>4700</v>
      </c>
      <c r="H135" s="700">
        <v>4800</v>
      </c>
      <c r="I135" s="700">
        <v>4700</v>
      </c>
      <c r="J135" s="700">
        <v>4400</v>
      </c>
      <c r="K135" s="701">
        <v>99000</v>
      </c>
      <c r="L135" s="700">
        <v>102000</v>
      </c>
      <c r="M135" s="700">
        <v>104000</v>
      </c>
      <c r="N135" s="700">
        <v>105000</v>
      </c>
      <c r="O135" s="700">
        <v>105000</v>
      </c>
      <c r="P135" s="700">
        <v>99000</v>
      </c>
      <c r="Q135" s="702">
        <v>105000</v>
      </c>
    </row>
    <row r="136" spans="2:17" s="724" customFormat="1">
      <c r="B136" s="722"/>
      <c r="C136" s="723" t="s">
        <v>361</v>
      </c>
      <c r="D136" s="634">
        <v>20200</v>
      </c>
      <c r="E136" s="634">
        <v>20500</v>
      </c>
      <c r="F136" s="634">
        <v>21100</v>
      </c>
      <c r="G136" s="634">
        <v>22000</v>
      </c>
      <c r="H136" s="634">
        <v>22200</v>
      </c>
      <c r="I136" s="634">
        <v>22700</v>
      </c>
      <c r="J136" s="634">
        <v>23600</v>
      </c>
      <c r="K136" s="672">
        <v>14800</v>
      </c>
      <c r="L136" s="634">
        <v>15500</v>
      </c>
      <c r="M136" s="634">
        <v>16100</v>
      </c>
      <c r="N136" s="634">
        <v>16700</v>
      </c>
      <c r="O136" s="634">
        <v>17700</v>
      </c>
      <c r="P136" s="634">
        <v>18300</v>
      </c>
      <c r="Q136" s="635">
        <v>19600</v>
      </c>
    </row>
    <row r="137" spans="2:17" s="712" customFormat="1">
      <c r="B137" s="720" t="s">
        <v>109</v>
      </c>
      <c r="C137" s="721" t="s">
        <v>267</v>
      </c>
      <c r="D137" s="700">
        <v>2100</v>
      </c>
      <c r="E137" s="700">
        <v>2100</v>
      </c>
      <c r="F137" s="700">
        <v>2300</v>
      </c>
      <c r="G137" s="700">
        <v>2400</v>
      </c>
      <c r="H137" s="700">
        <v>2400</v>
      </c>
      <c r="I137" s="700">
        <v>2500</v>
      </c>
      <c r="J137" s="700">
        <v>2400</v>
      </c>
      <c r="K137" s="701">
        <v>16500</v>
      </c>
      <c r="L137" s="700">
        <v>18000</v>
      </c>
      <c r="M137" s="700">
        <v>18000</v>
      </c>
      <c r="N137" s="700">
        <v>19500</v>
      </c>
      <c r="O137" s="700">
        <v>19500</v>
      </c>
      <c r="P137" s="700">
        <v>19000</v>
      </c>
      <c r="Q137" s="702">
        <v>19500</v>
      </c>
    </row>
    <row r="138" spans="2:17" s="724" customFormat="1">
      <c r="B138" s="725"/>
      <c r="C138" s="726" t="s">
        <v>361</v>
      </c>
      <c r="D138" s="634">
        <v>20900</v>
      </c>
      <c r="E138" s="634">
        <v>21700</v>
      </c>
      <c r="F138" s="634">
        <v>22600</v>
      </c>
      <c r="G138" s="634">
        <v>23700</v>
      </c>
      <c r="H138" s="634">
        <v>24100</v>
      </c>
      <c r="I138" s="634">
        <v>24700</v>
      </c>
      <c r="J138" s="634">
        <v>25500</v>
      </c>
      <c r="K138" s="672">
        <v>15500</v>
      </c>
      <c r="L138" s="634">
        <v>16400</v>
      </c>
      <c r="M138" s="634">
        <v>16800</v>
      </c>
      <c r="N138" s="634">
        <v>17300</v>
      </c>
      <c r="O138" s="634">
        <v>18200</v>
      </c>
      <c r="P138" s="634">
        <v>19000</v>
      </c>
      <c r="Q138" s="635">
        <v>20000</v>
      </c>
    </row>
    <row r="139" spans="2:17" s="712" customFormat="1">
      <c r="B139" s="715" t="s">
        <v>252</v>
      </c>
      <c r="C139" s="716"/>
      <c r="D139" s="717"/>
      <c r="E139" s="717"/>
      <c r="F139" s="717"/>
      <c r="G139" s="717"/>
      <c r="H139" s="717"/>
      <c r="I139" s="717"/>
      <c r="J139" s="717"/>
      <c r="K139" s="718"/>
      <c r="L139" s="717"/>
      <c r="M139" s="717"/>
      <c r="N139" s="717"/>
      <c r="O139" s="717"/>
      <c r="P139" s="717"/>
      <c r="Q139" s="719"/>
    </row>
    <row r="140" spans="2:17" s="712" customFormat="1">
      <c r="B140" s="720" t="s">
        <v>607</v>
      </c>
      <c r="C140" s="721" t="s">
        <v>267</v>
      </c>
      <c r="D140" s="700">
        <v>2200</v>
      </c>
      <c r="E140" s="700">
        <v>2000</v>
      </c>
      <c r="F140" s="700">
        <v>2100</v>
      </c>
      <c r="G140" s="700">
        <v>2200</v>
      </c>
      <c r="H140" s="700">
        <v>2100</v>
      </c>
      <c r="I140" s="700">
        <v>2200</v>
      </c>
      <c r="J140" s="700">
        <v>2300</v>
      </c>
      <c r="K140" s="701">
        <v>8700</v>
      </c>
      <c r="L140" s="700">
        <v>8700</v>
      </c>
      <c r="M140" s="700">
        <v>8500</v>
      </c>
      <c r="N140" s="700">
        <v>8300</v>
      </c>
      <c r="O140" s="700">
        <v>8400</v>
      </c>
      <c r="P140" s="700">
        <v>8900</v>
      </c>
      <c r="Q140" s="702">
        <v>9000</v>
      </c>
    </row>
    <row r="141" spans="2:17" s="724" customFormat="1">
      <c r="B141" s="722"/>
      <c r="C141" s="723" t="s">
        <v>361</v>
      </c>
      <c r="D141" s="634">
        <v>32400</v>
      </c>
      <c r="E141" s="634">
        <v>32900</v>
      </c>
      <c r="F141" s="634">
        <v>33600</v>
      </c>
      <c r="G141" s="634">
        <v>34100</v>
      </c>
      <c r="H141" s="634">
        <v>36200</v>
      </c>
      <c r="I141" s="634">
        <v>36800</v>
      </c>
      <c r="J141" s="634">
        <v>38500</v>
      </c>
      <c r="K141" s="672">
        <v>24800</v>
      </c>
      <c r="L141" s="634">
        <v>25000</v>
      </c>
      <c r="M141" s="634">
        <v>25800</v>
      </c>
      <c r="N141" s="634">
        <v>25800</v>
      </c>
      <c r="O141" s="634">
        <v>26800</v>
      </c>
      <c r="P141" s="634">
        <v>28100</v>
      </c>
      <c r="Q141" s="635">
        <v>30000</v>
      </c>
    </row>
    <row r="142" spans="2:17" s="712" customFormat="1">
      <c r="B142" s="720" t="s">
        <v>102</v>
      </c>
      <c r="C142" s="721" t="s">
        <v>267</v>
      </c>
      <c r="D142" s="700">
        <v>2000</v>
      </c>
      <c r="E142" s="700">
        <v>2100</v>
      </c>
      <c r="F142" s="700">
        <v>2100</v>
      </c>
      <c r="G142" s="700">
        <v>2300</v>
      </c>
      <c r="H142" s="700">
        <v>2300</v>
      </c>
      <c r="I142" s="700">
        <v>2300</v>
      </c>
      <c r="J142" s="700">
        <v>2300</v>
      </c>
      <c r="K142" s="701">
        <v>3900</v>
      </c>
      <c r="L142" s="700">
        <v>3700</v>
      </c>
      <c r="M142" s="700">
        <v>3700</v>
      </c>
      <c r="N142" s="700">
        <v>3600</v>
      </c>
      <c r="O142" s="700">
        <v>3300</v>
      </c>
      <c r="P142" s="700">
        <v>3200</v>
      </c>
      <c r="Q142" s="702">
        <v>3100</v>
      </c>
    </row>
    <row r="143" spans="2:17" s="724" customFormat="1">
      <c r="B143" s="722"/>
      <c r="C143" s="723" t="s">
        <v>361</v>
      </c>
      <c r="D143" s="634">
        <v>31500</v>
      </c>
      <c r="E143" s="634">
        <v>32300</v>
      </c>
      <c r="F143" s="634">
        <v>32600</v>
      </c>
      <c r="G143" s="634">
        <v>32900</v>
      </c>
      <c r="H143" s="634">
        <v>33900</v>
      </c>
      <c r="I143" s="634">
        <v>34500</v>
      </c>
      <c r="J143" s="634">
        <v>35800</v>
      </c>
      <c r="K143" s="672">
        <v>26900</v>
      </c>
      <c r="L143" s="634">
        <v>28000</v>
      </c>
      <c r="M143" s="634">
        <v>29400</v>
      </c>
      <c r="N143" s="634">
        <v>30200</v>
      </c>
      <c r="O143" s="634">
        <v>31700</v>
      </c>
      <c r="P143" s="634">
        <v>33300</v>
      </c>
      <c r="Q143" s="635">
        <v>34900</v>
      </c>
    </row>
    <row r="144" spans="2:17" s="712" customFormat="1">
      <c r="B144" s="720" t="s">
        <v>233</v>
      </c>
      <c r="C144" s="721" t="s">
        <v>267</v>
      </c>
      <c r="D144" s="700">
        <v>8600</v>
      </c>
      <c r="E144" s="700">
        <v>8200</v>
      </c>
      <c r="F144" s="700">
        <v>7900</v>
      </c>
      <c r="G144" s="700">
        <v>7600</v>
      </c>
      <c r="H144" s="700">
        <v>7700</v>
      </c>
      <c r="I144" s="700">
        <v>7700</v>
      </c>
      <c r="J144" s="700">
        <v>7500</v>
      </c>
      <c r="K144" s="701">
        <v>88000</v>
      </c>
      <c r="L144" s="700">
        <v>89000</v>
      </c>
      <c r="M144" s="700">
        <v>89000</v>
      </c>
      <c r="N144" s="700">
        <v>92000</v>
      </c>
      <c r="O144" s="700">
        <v>95000</v>
      </c>
      <c r="P144" s="700">
        <v>91000</v>
      </c>
      <c r="Q144" s="702">
        <v>92000</v>
      </c>
    </row>
    <row r="145" spans="2:17" s="724" customFormat="1">
      <c r="B145" s="722"/>
      <c r="C145" s="723" t="s">
        <v>361</v>
      </c>
      <c r="D145" s="634">
        <v>18700</v>
      </c>
      <c r="E145" s="634">
        <v>19100</v>
      </c>
      <c r="F145" s="634">
        <v>19600</v>
      </c>
      <c r="G145" s="634">
        <v>20700</v>
      </c>
      <c r="H145" s="634">
        <v>20800</v>
      </c>
      <c r="I145" s="634">
        <v>21200</v>
      </c>
      <c r="J145" s="634">
        <v>22000</v>
      </c>
      <c r="K145" s="672">
        <v>14900</v>
      </c>
      <c r="L145" s="634">
        <v>15500</v>
      </c>
      <c r="M145" s="634">
        <v>16000</v>
      </c>
      <c r="N145" s="634">
        <v>16700</v>
      </c>
      <c r="O145" s="634">
        <v>17800</v>
      </c>
      <c r="P145" s="634">
        <v>18500</v>
      </c>
      <c r="Q145" s="635">
        <v>19800</v>
      </c>
    </row>
    <row r="146" spans="2:17" s="712" customFormat="1">
      <c r="B146" s="720" t="s">
        <v>109</v>
      </c>
      <c r="C146" s="721" t="s">
        <v>267</v>
      </c>
      <c r="D146" s="700">
        <v>2200</v>
      </c>
      <c r="E146" s="700">
        <v>1900</v>
      </c>
      <c r="F146" s="700">
        <v>2200</v>
      </c>
      <c r="G146" s="700">
        <v>2300</v>
      </c>
      <c r="H146" s="700">
        <v>2400</v>
      </c>
      <c r="I146" s="700">
        <v>2400</v>
      </c>
      <c r="J146" s="700">
        <v>2700</v>
      </c>
      <c r="K146" s="701">
        <v>15500</v>
      </c>
      <c r="L146" s="700">
        <v>15500</v>
      </c>
      <c r="M146" s="700">
        <v>16000</v>
      </c>
      <c r="N146" s="700">
        <v>17500</v>
      </c>
      <c r="O146" s="700">
        <v>17000</v>
      </c>
      <c r="P146" s="700">
        <v>17500</v>
      </c>
      <c r="Q146" s="702">
        <v>17500</v>
      </c>
    </row>
    <row r="147" spans="2:17" s="724" customFormat="1" ht="15" thickBot="1">
      <c r="B147" s="727"/>
      <c r="C147" s="728" t="s">
        <v>361</v>
      </c>
      <c r="D147" s="645">
        <v>20300</v>
      </c>
      <c r="E147" s="645">
        <v>20400</v>
      </c>
      <c r="F147" s="645">
        <v>21900</v>
      </c>
      <c r="G147" s="645">
        <v>22900</v>
      </c>
      <c r="H147" s="645">
        <v>23400</v>
      </c>
      <c r="I147" s="645">
        <v>23800</v>
      </c>
      <c r="J147" s="645">
        <v>24900</v>
      </c>
      <c r="K147" s="667">
        <v>15400</v>
      </c>
      <c r="L147" s="645">
        <v>15900</v>
      </c>
      <c r="M147" s="645">
        <v>16400</v>
      </c>
      <c r="N147" s="645">
        <v>17000</v>
      </c>
      <c r="O147" s="645">
        <v>17900</v>
      </c>
      <c r="P147" s="645">
        <v>18900</v>
      </c>
      <c r="Q147" s="646">
        <v>20000</v>
      </c>
    </row>
  </sheetData>
  <mergeCells count="5">
    <mergeCell ref="B37:C37"/>
    <mergeCell ref="D38:J38"/>
    <mergeCell ref="K38:Q38"/>
    <mergeCell ref="D66:J66"/>
    <mergeCell ref="K66:Q66"/>
  </mergeCells>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4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76C189"/>
  </sheetPr>
  <dimension ref="A1:AL146"/>
  <sheetViews>
    <sheetView zoomScale="85" view="normal" workbookViewId="0">
      <selection pane="topLeft" activeCell="A1" sqref="A1"/>
    </sheetView>
  </sheetViews>
  <sheetFormatPr defaultColWidth="9.140625" defaultRowHeight="14.25"/>
  <cols>
    <col min="1" max="1" width="4.7109375" style="182" customWidth="1"/>
    <col min="2" max="2" width="26.27734375" style="182" customWidth="1"/>
    <col min="3" max="19" width="16.5703125" style="182" customWidth="1"/>
    <col min="20" max="37" width="16.7109375" style="182" customWidth="1"/>
    <col min="38" max="16384" width="9.140625" style="182" customWidth="1"/>
  </cols>
  <sheetData>
    <row r="1" s="734" customFormat="1"/>
    <row r="2" s="612" customFormat="1"/>
    <row r="3" s="613" customFormat="1"/>
    <row r="4" s="17" customFormat="1"/>
    <row r="5" spans="2:2" s="77" customFormat="1" ht="18">
      <c r="B5" s="735" t="s">
        <v>355</v>
      </c>
    </row>
    <row r="6" spans="2:2" s="77" customFormat="1" ht="15.75">
      <c r="B6" s="614" t="s">
        <v>557</v>
      </c>
    </row>
    <row r="7" spans="2:17" s="16" customFormat="1">
      <c r="B7" s="86"/>
      <c r="C7" s="86"/>
      <c r="D7" s="86"/>
      <c r="E7" s="86"/>
      <c r="F7" s="86"/>
      <c r="G7" s="86"/>
      <c r="H7" s="86"/>
      <c r="I7" s="86"/>
      <c r="J7" s="86"/>
      <c r="K7" s="86"/>
      <c r="L7" s="86"/>
      <c r="M7" s="86"/>
      <c r="N7" s="86"/>
      <c r="O7" s="86"/>
      <c r="P7" s="86"/>
      <c r="Q7" s="86"/>
    </row>
    <row r="9" spans="2:18" customHeight="1">
      <c r="B9" s="180"/>
      <c r="C9" s="181"/>
      <c r="D9" s="181"/>
      <c r="E9" s="181"/>
      <c r="F9" s="181"/>
      <c r="G9" s="181"/>
      <c r="H9" s="181"/>
      <c r="I9" s="181"/>
      <c r="J9" s="181"/>
      <c r="L9" s="181"/>
      <c r="M9" s="181"/>
      <c r="N9" s="181"/>
      <c r="O9" s="181"/>
      <c r="P9" s="181"/>
      <c r="Q9" s="181"/>
      <c r="R9" s="181"/>
    </row>
    <row r="10" spans="2:18" customHeight="1">
      <c r="B10" s="180"/>
      <c r="C10" s="181"/>
      <c r="D10" s="181"/>
      <c r="E10" s="181"/>
      <c r="F10" s="181"/>
      <c r="G10" s="181"/>
      <c r="H10" s="181"/>
      <c r="I10" s="181"/>
      <c r="J10" s="181"/>
      <c r="K10" s="181"/>
      <c r="L10" s="181"/>
      <c r="M10" s="181"/>
      <c r="N10" s="181"/>
      <c r="O10" s="181"/>
      <c r="P10" s="181"/>
      <c r="Q10" s="181"/>
      <c r="R10" s="181"/>
    </row>
    <row r="11" spans="2:18" customHeight="1">
      <c r="B11" s="180"/>
      <c r="C11" s="181"/>
      <c r="D11" s="181"/>
      <c r="E11" s="181"/>
      <c r="F11" s="181"/>
      <c r="G11" s="181"/>
      <c r="H11" s="181"/>
      <c r="I11" s="181"/>
      <c r="J11" s="181"/>
      <c r="K11" s="181"/>
      <c r="L11" s="181"/>
      <c r="M11" s="181"/>
      <c r="N11" s="181"/>
      <c r="O11" s="88"/>
      <c r="P11" s="181"/>
      <c r="Q11" s="181"/>
      <c r="R11" s="181"/>
    </row>
    <row r="12" spans="2:18" customHeight="1">
      <c r="B12" s="180"/>
      <c r="C12" s="181"/>
      <c r="D12" s="181"/>
      <c r="E12" s="181"/>
      <c r="F12" s="181"/>
      <c r="G12" s="181"/>
      <c r="H12" s="181"/>
      <c r="I12" s="181"/>
      <c r="J12" s="181"/>
      <c r="K12" s="181"/>
      <c r="L12" s="181"/>
      <c r="M12" s="181"/>
      <c r="N12" s="181"/>
      <c r="O12" s="89"/>
      <c r="P12" s="181"/>
      <c r="Q12" s="181"/>
      <c r="R12" s="181"/>
    </row>
    <row r="13" spans="2:18" customHeight="1">
      <c r="B13" s="180"/>
      <c r="C13" s="181"/>
      <c r="D13" s="181"/>
      <c r="E13" s="181"/>
      <c r="F13" s="181"/>
      <c r="G13" s="181"/>
      <c r="H13" s="181"/>
      <c r="I13" s="181"/>
      <c r="J13" s="181"/>
      <c r="K13" s="181"/>
      <c r="L13" s="181"/>
      <c r="M13" s="181"/>
      <c r="N13" s="181"/>
      <c r="O13" s="181"/>
      <c r="P13" s="181"/>
      <c r="Q13" s="181"/>
      <c r="R13" s="181"/>
    </row>
    <row r="14" spans="2:18" customHeight="1">
      <c r="B14" s="180"/>
      <c r="C14" s="181"/>
      <c r="D14" s="181"/>
      <c r="E14" s="181"/>
      <c r="F14" s="181"/>
      <c r="G14" s="181"/>
      <c r="H14" s="181"/>
      <c r="I14" s="181"/>
      <c r="J14" s="181"/>
      <c r="K14" s="181"/>
      <c r="L14" s="181"/>
      <c r="M14" s="181"/>
      <c r="N14" s="181"/>
      <c r="O14" s="181"/>
      <c r="P14" s="181"/>
      <c r="Q14" s="181"/>
      <c r="R14" s="181"/>
    </row>
    <row r="15" spans="2:18" customHeight="1">
      <c r="B15" s="180"/>
      <c r="C15" s="181"/>
      <c r="D15" s="181"/>
      <c r="E15" s="181"/>
      <c r="F15" s="181"/>
      <c r="G15" s="181"/>
      <c r="H15" s="181"/>
      <c r="I15" s="181"/>
      <c r="J15" s="181"/>
      <c r="K15" s="181"/>
      <c r="L15" s="181"/>
      <c r="M15" s="181"/>
      <c r="N15" s="181"/>
      <c r="O15" s="181"/>
      <c r="P15" s="181"/>
      <c r="Q15" s="181"/>
      <c r="R15" s="181"/>
    </row>
    <row r="16" spans="2:18" customHeight="1">
      <c r="B16" s="180"/>
      <c r="C16" s="181"/>
      <c r="D16" s="181"/>
      <c r="E16" s="181"/>
      <c r="F16" s="181"/>
      <c r="G16" s="181"/>
      <c r="H16" s="181"/>
      <c r="I16" s="181"/>
      <c r="J16" s="181"/>
      <c r="K16" s="181"/>
      <c r="L16" s="181"/>
      <c r="M16" s="181"/>
      <c r="N16" s="181"/>
      <c r="O16" s="181"/>
      <c r="P16" s="181"/>
      <c r="Q16" s="181"/>
      <c r="R16" s="181"/>
    </row>
    <row r="17" spans="2:18" customHeight="1">
      <c r="B17" s="180"/>
      <c r="C17" s="181"/>
      <c r="D17" s="181"/>
      <c r="E17" s="181"/>
      <c r="F17" s="181"/>
      <c r="G17" s="181"/>
      <c r="H17" s="181"/>
      <c r="I17" s="181"/>
      <c r="J17" s="181"/>
      <c r="K17" s="181"/>
      <c r="L17" s="181"/>
      <c r="M17" s="181"/>
      <c r="N17" s="181"/>
      <c r="O17" s="181"/>
      <c r="P17" s="181"/>
      <c r="Q17" s="181"/>
      <c r="R17" s="181"/>
    </row>
    <row r="18" spans="2:18" customHeight="1">
      <c r="B18" s="180"/>
      <c r="C18" s="181"/>
      <c r="D18" s="181"/>
      <c r="E18" s="181"/>
      <c r="F18" s="181"/>
      <c r="G18" s="181"/>
      <c r="H18" s="181"/>
      <c r="I18" s="181"/>
      <c r="J18" s="181"/>
      <c r="K18" s="181"/>
      <c r="L18" s="181"/>
      <c r="M18" s="181"/>
      <c r="N18" s="181"/>
      <c r="O18" s="181"/>
      <c r="P18" s="181"/>
      <c r="Q18" s="181"/>
      <c r="R18" s="181"/>
    </row>
    <row r="19" spans="2:18" customHeight="1">
      <c r="B19" s="180"/>
      <c r="C19" s="181"/>
      <c r="D19" s="181"/>
      <c r="E19" s="181"/>
      <c r="F19" s="181"/>
      <c r="G19" s="181"/>
      <c r="H19" s="181"/>
      <c r="I19" s="181"/>
      <c r="J19" s="181"/>
      <c r="K19" s="181"/>
      <c r="L19" s="181"/>
      <c r="M19" s="181"/>
      <c r="N19" s="181"/>
      <c r="O19" s="181"/>
      <c r="P19" s="181"/>
      <c r="Q19" s="181"/>
      <c r="R19" s="181"/>
    </row>
    <row r="20" spans="2:18" customHeight="1">
      <c r="B20" s="180"/>
      <c r="C20" s="181"/>
      <c r="D20" s="181"/>
      <c r="E20" s="181"/>
      <c r="F20" s="181"/>
      <c r="G20" s="181"/>
      <c r="H20" s="181"/>
      <c r="I20" s="181"/>
      <c r="J20" s="181"/>
      <c r="K20" s="181"/>
      <c r="L20" s="181"/>
      <c r="M20" s="181"/>
      <c r="N20" s="181"/>
      <c r="O20" s="181"/>
      <c r="P20" s="181"/>
      <c r="Q20" s="181"/>
      <c r="R20" s="181"/>
    </row>
    <row r="21" spans="2:18" customHeight="1">
      <c r="B21" s="180"/>
      <c r="C21" s="181"/>
      <c r="D21" s="181"/>
      <c r="E21" s="181"/>
      <c r="F21" s="181"/>
      <c r="G21" s="181"/>
      <c r="H21" s="181"/>
      <c r="I21" s="181"/>
      <c r="J21" s="181"/>
      <c r="K21" s="181"/>
      <c r="L21" s="181"/>
      <c r="M21" s="181"/>
      <c r="N21" s="181"/>
      <c r="O21" s="181"/>
      <c r="P21" s="181"/>
      <c r="Q21" s="181"/>
      <c r="R21" s="181"/>
    </row>
    <row r="22" spans="2:18" customHeight="1">
      <c r="B22" s="180"/>
      <c r="C22" s="181"/>
      <c r="D22" s="181"/>
      <c r="E22" s="181"/>
      <c r="F22" s="181"/>
      <c r="G22" s="181"/>
      <c r="H22" s="181"/>
      <c r="I22" s="181"/>
      <c r="J22" s="181"/>
      <c r="K22" s="181"/>
      <c r="L22" s="181"/>
      <c r="M22" s="181"/>
      <c r="N22" s="181"/>
      <c r="O22" s="181"/>
      <c r="P22" s="181"/>
      <c r="Q22" s="181"/>
      <c r="R22" s="181"/>
    </row>
    <row r="23" spans="2:18" customHeight="1">
      <c r="B23" s="180"/>
      <c r="C23" s="181"/>
      <c r="D23" s="181"/>
      <c r="E23" s="181"/>
      <c r="F23" s="181"/>
      <c r="G23" s="181"/>
      <c r="H23" s="181"/>
      <c r="I23" s="181"/>
      <c r="J23" s="181"/>
      <c r="K23" s="181"/>
      <c r="L23" s="181"/>
      <c r="M23" s="181"/>
      <c r="N23" s="181"/>
      <c r="O23" s="181"/>
      <c r="P23" s="181"/>
      <c r="Q23" s="181"/>
      <c r="R23" s="181"/>
    </row>
    <row r="24" spans="2:18" customHeight="1">
      <c r="B24" s="180"/>
      <c r="C24" s="181"/>
      <c r="D24" s="181"/>
      <c r="E24" s="181"/>
      <c r="F24" s="181"/>
      <c r="G24" s="181"/>
      <c r="H24" s="181"/>
      <c r="I24" s="181"/>
      <c r="J24" s="181"/>
      <c r="K24" s="181"/>
      <c r="L24" s="181"/>
      <c r="M24" s="181"/>
      <c r="N24" s="181"/>
      <c r="O24" s="181"/>
      <c r="P24" s="181"/>
      <c r="Q24" s="181"/>
      <c r="R24" s="181"/>
    </row>
    <row r="25" spans="2:18" customHeight="1">
      <c r="B25" s="180"/>
      <c r="C25" s="181"/>
      <c r="D25" s="181"/>
      <c r="E25" s="181"/>
      <c r="F25" s="181"/>
      <c r="G25" s="181"/>
      <c r="H25" s="181"/>
      <c r="I25" s="181"/>
      <c r="J25" s="181"/>
      <c r="K25" s="181"/>
      <c r="L25" s="181"/>
      <c r="M25" s="181"/>
      <c r="N25" s="181"/>
      <c r="O25" s="181"/>
      <c r="P25" s="181"/>
      <c r="Q25" s="181"/>
      <c r="R25" s="181"/>
    </row>
    <row r="26" spans="2:18" customHeight="1">
      <c r="B26" s="180"/>
      <c r="C26" s="181"/>
      <c r="D26" s="181"/>
      <c r="E26" s="181"/>
      <c r="F26" s="181"/>
      <c r="G26" s="181"/>
      <c r="H26" s="181"/>
      <c r="I26" s="181"/>
      <c r="J26" s="181"/>
      <c r="K26" s="181"/>
      <c r="L26" s="181"/>
      <c r="M26" s="181"/>
      <c r="N26" s="181"/>
      <c r="O26" s="181"/>
      <c r="P26" s="181"/>
      <c r="Q26" s="181"/>
      <c r="R26" s="181"/>
    </row>
    <row r="27" spans="2:18" customHeight="1">
      <c r="B27" s="180"/>
      <c r="C27" s="181"/>
      <c r="D27" s="181"/>
      <c r="E27" s="181"/>
      <c r="F27" s="181"/>
      <c r="G27" s="181"/>
      <c r="H27" s="181"/>
      <c r="I27" s="181"/>
      <c r="J27" s="181"/>
      <c r="K27" s="181"/>
      <c r="L27" s="181"/>
      <c r="M27" s="181"/>
      <c r="N27" s="181"/>
      <c r="O27" s="181"/>
      <c r="P27" s="181"/>
      <c r="Q27" s="181"/>
      <c r="R27" s="181"/>
    </row>
    <row r="28" spans="2:18" customHeight="1">
      <c r="B28" s="180"/>
      <c r="C28" s="181"/>
      <c r="D28" s="181"/>
      <c r="E28" s="181"/>
      <c r="F28" s="181"/>
      <c r="G28" s="181"/>
      <c r="H28" s="181"/>
      <c r="I28" s="181"/>
      <c r="J28" s="181"/>
      <c r="K28" s="181"/>
      <c r="L28" s="181"/>
      <c r="M28" s="181"/>
      <c r="N28" s="181"/>
      <c r="O28" s="181"/>
      <c r="P28" s="181"/>
      <c r="Q28" s="181"/>
      <c r="R28" s="181"/>
    </row>
    <row r="29" spans="2:18" customHeight="1">
      <c r="B29" s="180"/>
      <c r="C29" s="181"/>
      <c r="D29" s="181"/>
      <c r="E29" s="181"/>
      <c r="F29" s="181"/>
      <c r="G29" s="181"/>
      <c r="H29" s="181"/>
      <c r="I29" s="181"/>
      <c r="J29" s="181"/>
      <c r="K29" s="181"/>
      <c r="L29" s="181"/>
      <c r="M29" s="181"/>
      <c r="N29" s="181"/>
      <c r="O29" s="729"/>
      <c r="P29" s="181"/>
      <c r="Q29" s="181"/>
      <c r="R29" s="181"/>
    </row>
    <row r="30" spans="2:18" customHeight="1">
      <c r="B30" s="180"/>
      <c r="C30" s="181"/>
      <c r="D30" s="181"/>
      <c r="E30" s="181"/>
      <c r="F30" s="181"/>
      <c r="G30" s="181"/>
      <c r="H30" s="181"/>
      <c r="I30" s="181"/>
      <c r="J30" s="181"/>
      <c r="K30" s="181"/>
      <c r="L30" s="181"/>
      <c r="M30" s="181"/>
      <c r="N30" s="181"/>
      <c r="O30" s="729"/>
      <c r="P30" s="181"/>
      <c r="Q30" s="181"/>
      <c r="R30" s="181"/>
    </row>
    <row r="31" spans="2:18" ht="15" customHeight="1">
      <c r="B31" s="183" t="s">
        <v>381</v>
      </c>
      <c r="R31" s="730"/>
    </row>
    <row r="32" spans="2:2" s="17" customFormat="1">
      <c r="B32" s="91" t="s">
        <v>211</v>
      </c>
    </row>
    <row r="33" spans="10:22" ht="12" customHeight="1">
      <c r="J33" s="730"/>
      <c r="K33" s="730"/>
      <c r="L33" s="730"/>
      <c r="M33" s="730"/>
      <c r="N33" s="730"/>
      <c r="O33" s="730"/>
      <c r="P33" s="730"/>
      <c r="Q33" s="730"/>
      <c r="R33" s="730"/>
      <c r="S33" s="730"/>
      <c r="T33" s="730"/>
      <c r="V33" s="730"/>
    </row>
    <row r="34" spans="2:2" ht="15.75" thickBot="1">
      <c r="B34" s="185" t="s">
        <v>258</v>
      </c>
    </row>
    <row r="35" spans="2:17" s="206" customFormat="1" ht="26.25" customHeight="1" thickBot="1">
      <c r="B35" s="751"/>
      <c r="C35" s="752"/>
      <c r="D35" s="753">
        <v>42614</v>
      </c>
      <c r="E35" s="753">
        <v>42979</v>
      </c>
      <c r="F35" s="753">
        <v>43344</v>
      </c>
      <c r="G35" s="753">
        <v>43709</v>
      </c>
      <c r="H35" s="753">
        <v>44075</v>
      </c>
      <c r="I35" s="753">
        <v>44440</v>
      </c>
      <c r="J35" s="753">
        <v>44805</v>
      </c>
      <c r="K35" s="754" t="s">
        <v>372</v>
      </c>
      <c r="L35" s="755" t="s">
        <v>373</v>
      </c>
      <c r="M35" s="755" t="s">
        <v>374</v>
      </c>
      <c r="N35" s="755" t="s">
        <v>375</v>
      </c>
      <c r="O35" s="755" t="s">
        <v>376</v>
      </c>
      <c r="P35" s="755" t="s">
        <v>377</v>
      </c>
      <c r="Q35" s="756" t="s">
        <v>378</v>
      </c>
    </row>
    <row r="36" spans="2:17" s="206" customFormat="1">
      <c r="B36" s="731" t="s">
        <v>382</v>
      </c>
      <c r="C36" s="732"/>
      <c r="D36" s="692">
        <v>7.2</v>
      </c>
      <c r="E36" s="692">
        <v>7.5</v>
      </c>
      <c r="F36" s="692">
        <v>7.83</v>
      </c>
      <c r="G36" s="692">
        <v>8.21</v>
      </c>
      <c r="H36" s="692">
        <v>8.72</v>
      </c>
      <c r="I36" s="692">
        <v>8.91</v>
      </c>
      <c r="J36" s="692">
        <v>9.5</v>
      </c>
      <c r="K36" s="694">
        <v>7.2</v>
      </c>
      <c r="L36" s="692">
        <v>7.5</v>
      </c>
      <c r="M36" s="692">
        <v>7.83</v>
      </c>
      <c r="N36" s="692">
        <v>8.21</v>
      </c>
      <c r="O36" s="692">
        <v>8.72</v>
      </c>
      <c r="P36" s="692">
        <v>8.91</v>
      </c>
      <c r="Q36" s="695">
        <v>9.5</v>
      </c>
    </row>
    <row r="37" spans="2:17" ht="15">
      <c r="B37" s="696"/>
      <c r="C37" s="697"/>
      <c r="D37" s="1199" t="s">
        <v>214</v>
      </c>
      <c r="E37" s="1199"/>
      <c r="F37" s="1199"/>
      <c r="G37" s="1199"/>
      <c r="H37" s="1199"/>
      <c r="I37" s="1199"/>
      <c r="J37" s="1200"/>
      <c r="K37" s="1201" t="s">
        <v>215</v>
      </c>
      <c r="L37" s="1199"/>
      <c r="M37" s="1199"/>
      <c r="N37" s="1199"/>
      <c r="O37" s="1199"/>
      <c r="P37" s="1199"/>
      <c r="Q37" s="1202"/>
    </row>
    <row r="38" spans="2:17">
      <c r="B38" s="698" t="s">
        <v>607</v>
      </c>
      <c r="C38" s="699" t="s">
        <v>267</v>
      </c>
      <c r="D38" s="700">
        <v>17200</v>
      </c>
      <c r="E38" s="700">
        <v>17100</v>
      </c>
      <c r="F38" s="700">
        <v>17600</v>
      </c>
      <c r="G38" s="700">
        <v>17300</v>
      </c>
      <c r="H38" s="700">
        <v>18200</v>
      </c>
      <c r="I38" s="700">
        <v>18100</v>
      </c>
      <c r="J38" s="700">
        <v>18400</v>
      </c>
      <c r="K38" s="701">
        <v>94000</v>
      </c>
      <c r="L38" s="700">
        <v>96000</v>
      </c>
      <c r="M38" s="700">
        <v>94000</v>
      </c>
      <c r="N38" s="700">
        <v>91000</v>
      </c>
      <c r="O38" s="700">
        <v>92000</v>
      </c>
      <c r="P38" s="700">
        <v>93000</v>
      </c>
      <c r="Q38" s="702">
        <v>94000</v>
      </c>
    </row>
    <row r="39" spans="2:17">
      <c r="B39" s="703"/>
      <c r="C39" s="704" t="s">
        <v>368</v>
      </c>
      <c r="D39" s="678">
        <v>18.974356860924075</v>
      </c>
      <c r="E39" s="678">
        <v>19.2219695995323</v>
      </c>
      <c r="F39" s="678">
        <v>20.015304451645914</v>
      </c>
      <c r="G39" s="678">
        <v>20.567601249710716</v>
      </c>
      <c r="H39" s="678">
        <v>20.766826314340765</v>
      </c>
      <c r="I39" s="678">
        <v>21.433031511325247</v>
      </c>
      <c r="J39" s="678">
        <v>22.121624145266217</v>
      </c>
      <c r="K39" s="687">
        <v>12.987286596363266</v>
      </c>
      <c r="L39" s="678">
        <v>13.213783171215413</v>
      </c>
      <c r="M39" s="678">
        <v>13.691924616426144</v>
      </c>
      <c r="N39" s="678">
        <v>13.697484097095366</v>
      </c>
      <c r="O39" s="678">
        <v>14.17738653083571</v>
      </c>
      <c r="P39" s="678">
        <v>14.807699039900884</v>
      </c>
      <c r="Q39" s="679">
        <v>15.736498756593305</v>
      </c>
    </row>
    <row r="40" spans="2:17">
      <c r="B40" s="698" t="s">
        <v>102</v>
      </c>
      <c r="C40" s="699" t="s">
        <v>267</v>
      </c>
      <c r="D40" s="700">
        <v>19200</v>
      </c>
      <c r="E40" s="700">
        <v>19400</v>
      </c>
      <c r="F40" s="700">
        <v>20400</v>
      </c>
      <c r="G40" s="700">
        <v>21100</v>
      </c>
      <c r="H40" s="700">
        <v>21200</v>
      </c>
      <c r="I40" s="700">
        <v>21300</v>
      </c>
      <c r="J40" s="700">
        <v>21300</v>
      </c>
      <c r="K40" s="701">
        <v>42000</v>
      </c>
      <c r="L40" s="700">
        <v>42000</v>
      </c>
      <c r="M40" s="700">
        <v>41000</v>
      </c>
      <c r="N40" s="700">
        <v>39000</v>
      </c>
      <c r="O40" s="700">
        <v>37000</v>
      </c>
      <c r="P40" s="700">
        <v>36000</v>
      </c>
      <c r="Q40" s="702">
        <v>37000</v>
      </c>
    </row>
    <row r="41" spans="2:17">
      <c r="B41" s="703"/>
      <c r="C41" s="704" t="s">
        <v>368</v>
      </c>
      <c r="D41" s="678">
        <v>17.809651593386533</v>
      </c>
      <c r="E41" s="678">
        <v>18.14202302291968</v>
      </c>
      <c r="F41" s="678">
        <v>18.478492801880325</v>
      </c>
      <c r="G41" s="678">
        <v>18.920088612993414</v>
      </c>
      <c r="H41" s="678">
        <v>19.239054034955483</v>
      </c>
      <c r="I41" s="678">
        <v>19.738012209438835</v>
      </c>
      <c r="J41" s="678">
        <v>20.299252312345406</v>
      </c>
      <c r="K41" s="687">
        <v>14.159809299756088</v>
      </c>
      <c r="L41" s="678">
        <v>14.922340331484831</v>
      </c>
      <c r="M41" s="678">
        <v>15.60081846723009</v>
      </c>
      <c r="N41" s="678">
        <v>16.243929884726416</v>
      </c>
      <c r="O41" s="678">
        <v>17.128444350164909</v>
      </c>
      <c r="P41" s="678">
        <v>17.813428217045796</v>
      </c>
      <c r="Q41" s="679">
        <v>18.697718661069448</v>
      </c>
    </row>
    <row r="42" spans="2:17">
      <c r="B42" s="698" t="s">
        <v>233</v>
      </c>
      <c r="C42" s="699" t="s">
        <v>267</v>
      </c>
      <c r="D42" s="700">
        <v>55700</v>
      </c>
      <c r="E42" s="700">
        <v>52600</v>
      </c>
      <c r="F42" s="700">
        <v>52600</v>
      </c>
      <c r="G42" s="700">
        <v>52500</v>
      </c>
      <c r="H42" s="700">
        <v>52100</v>
      </c>
      <c r="I42" s="700">
        <v>52400</v>
      </c>
      <c r="J42" s="700">
        <v>50400</v>
      </c>
      <c r="K42" s="701">
        <v>925000</v>
      </c>
      <c r="L42" s="700">
        <v>940000</v>
      </c>
      <c r="M42" s="700">
        <v>950000</v>
      </c>
      <c r="N42" s="700">
        <v>970000</v>
      </c>
      <c r="O42" s="700">
        <v>1010000</v>
      </c>
      <c r="P42" s="700">
        <v>950000</v>
      </c>
      <c r="Q42" s="702">
        <v>970000</v>
      </c>
    </row>
    <row r="43" spans="2:17">
      <c r="B43" s="703"/>
      <c r="C43" s="704" t="s">
        <v>368</v>
      </c>
      <c r="D43" s="678">
        <v>10.50972940479822</v>
      </c>
      <c r="E43" s="678">
        <v>10.627560882945177</v>
      </c>
      <c r="F43" s="678">
        <v>10.873051179231835</v>
      </c>
      <c r="G43" s="678">
        <v>11.374239501324844</v>
      </c>
      <c r="H43" s="678">
        <v>11.509879814153514</v>
      </c>
      <c r="I43" s="678">
        <v>11.796858637743702</v>
      </c>
      <c r="J43" s="678">
        <v>12.161601819467206</v>
      </c>
      <c r="K43" s="687">
        <v>7.90782107079122</v>
      </c>
      <c r="L43" s="678">
        <v>8.2109088297962387</v>
      </c>
      <c r="M43" s="678">
        <v>8.5242801747858987</v>
      </c>
      <c r="N43" s="678">
        <v>8.89717292857744</v>
      </c>
      <c r="O43" s="678">
        <v>9.39924196135667</v>
      </c>
      <c r="P43" s="678">
        <v>9.7674532208088</v>
      </c>
      <c r="Q43" s="679">
        <v>10.433599009758892</v>
      </c>
    </row>
    <row r="44" spans="2:17">
      <c r="B44" s="698" t="s">
        <v>109</v>
      </c>
      <c r="C44" s="699" t="s">
        <v>267</v>
      </c>
      <c r="D44" s="700">
        <v>20700</v>
      </c>
      <c r="E44" s="700">
        <v>20100</v>
      </c>
      <c r="F44" s="700">
        <v>21500</v>
      </c>
      <c r="G44" s="700">
        <v>22400</v>
      </c>
      <c r="H44" s="700">
        <v>22600</v>
      </c>
      <c r="I44" s="700">
        <v>23300</v>
      </c>
      <c r="J44" s="700">
        <v>23800</v>
      </c>
      <c r="K44" s="701">
        <v>159000</v>
      </c>
      <c r="L44" s="700">
        <v>162000</v>
      </c>
      <c r="M44" s="700">
        <v>167000</v>
      </c>
      <c r="N44" s="700">
        <v>176000</v>
      </c>
      <c r="O44" s="700">
        <v>178000</v>
      </c>
      <c r="P44" s="700">
        <v>176000</v>
      </c>
      <c r="Q44" s="702">
        <v>177000</v>
      </c>
    </row>
    <row r="45" spans="2:17" ht="15" thickBot="1">
      <c r="B45" s="705"/>
      <c r="C45" s="706" t="s">
        <v>368</v>
      </c>
      <c r="D45" s="681">
        <v>11.521274538245818</v>
      </c>
      <c r="E45" s="681">
        <v>11.661519012542305</v>
      </c>
      <c r="F45" s="681">
        <v>12.277831734798399</v>
      </c>
      <c r="G45" s="681">
        <v>12.922125959650062</v>
      </c>
      <c r="H45" s="681">
        <v>13.141215068977713</v>
      </c>
      <c r="I45" s="681">
        <v>13.534989498949896</v>
      </c>
      <c r="J45" s="681">
        <v>13.999973102304544</v>
      </c>
      <c r="K45" s="685">
        <v>8.23970308500827</v>
      </c>
      <c r="L45" s="681">
        <v>8.5338809392952832</v>
      </c>
      <c r="M45" s="681">
        <v>8.79248824145633</v>
      </c>
      <c r="N45" s="681">
        <v>9.1282477022554875</v>
      </c>
      <c r="O45" s="681">
        <v>9.6346318701135765</v>
      </c>
      <c r="P45" s="681">
        <v>10.034611792843789</v>
      </c>
      <c r="Q45" s="682">
        <v>10.652039414677743</v>
      </c>
    </row>
    <row r="46" spans="2:17" s="232" customFormat="1">
      <c r="B46" s="698" t="s">
        <v>234</v>
      </c>
      <c r="C46" s="699" t="s">
        <v>267</v>
      </c>
      <c r="D46" s="700">
        <v>700</v>
      </c>
      <c r="E46" s="700">
        <v>650</v>
      </c>
      <c r="F46" s="700">
        <v>750</v>
      </c>
      <c r="G46" s="700">
        <v>700</v>
      </c>
      <c r="H46" s="700">
        <v>750</v>
      </c>
      <c r="I46" s="700">
        <v>750</v>
      </c>
      <c r="J46" s="700">
        <v>800</v>
      </c>
      <c r="K46" s="701">
        <v>15000</v>
      </c>
      <c r="L46" s="700">
        <v>15000</v>
      </c>
      <c r="M46" s="700">
        <v>15000</v>
      </c>
      <c r="N46" s="700">
        <v>14000</v>
      </c>
      <c r="O46" s="700">
        <v>14000</v>
      </c>
      <c r="P46" s="700">
        <v>14000</v>
      </c>
      <c r="Q46" s="702">
        <v>13000</v>
      </c>
    </row>
    <row r="47" spans="2:17" s="232" customFormat="1">
      <c r="B47" s="703"/>
      <c r="C47" s="704" t="s">
        <v>368</v>
      </c>
      <c r="D47" s="678">
        <v>39.831350574712644</v>
      </c>
      <c r="E47" s="678">
        <v>41.920477657935287</v>
      </c>
      <c r="F47" s="678">
        <v>41.53857329842932</v>
      </c>
      <c r="G47" s="678">
        <v>42.902891396332862</v>
      </c>
      <c r="H47" s="678">
        <v>43.827544097693355</v>
      </c>
      <c r="I47" s="678">
        <v>44.773874833555261</v>
      </c>
      <c r="J47" s="678">
        <v>45.665905678871418</v>
      </c>
      <c r="K47" s="687">
        <v>15.952530198067457</v>
      </c>
      <c r="L47" s="678">
        <v>16.212273181720477</v>
      </c>
      <c r="M47" s="678">
        <v>17.224481297013149</v>
      </c>
      <c r="N47" s="678">
        <v>16.373078138982393</v>
      </c>
      <c r="O47" s="678">
        <v>16.705225047110961</v>
      </c>
      <c r="P47" s="678">
        <v>18.315747677425122</v>
      </c>
      <c r="Q47" s="679">
        <v>19.098720565539903</v>
      </c>
    </row>
    <row r="48" spans="2:17" s="233" customFormat="1">
      <c r="B48" s="698" t="s">
        <v>235</v>
      </c>
      <c r="C48" s="699" t="s">
        <v>267</v>
      </c>
      <c r="D48" s="700">
        <v>850</v>
      </c>
      <c r="E48" s="700">
        <v>750</v>
      </c>
      <c r="F48" s="700">
        <v>800</v>
      </c>
      <c r="G48" s="700">
        <v>750</v>
      </c>
      <c r="H48" s="700">
        <v>700</v>
      </c>
      <c r="I48" s="700">
        <v>750</v>
      </c>
      <c r="J48" s="700">
        <v>700</v>
      </c>
      <c r="K48" s="701">
        <v>21500</v>
      </c>
      <c r="L48" s="700">
        <v>21500</v>
      </c>
      <c r="M48" s="700">
        <v>22000</v>
      </c>
      <c r="N48" s="700">
        <v>22000</v>
      </c>
      <c r="O48" s="700">
        <v>22500</v>
      </c>
      <c r="P48" s="700">
        <v>22500</v>
      </c>
      <c r="Q48" s="702">
        <v>24000</v>
      </c>
    </row>
    <row r="49" spans="2:17" s="233" customFormat="1">
      <c r="B49" s="703"/>
      <c r="C49" s="704" t="s">
        <v>368</v>
      </c>
      <c r="D49" s="678">
        <v>19.955576923076926</v>
      </c>
      <c r="E49" s="678">
        <v>19.7291677852349</v>
      </c>
      <c r="F49" s="678">
        <v>20.226526576019779</v>
      </c>
      <c r="G49" s="678">
        <v>20.990747051114024</v>
      </c>
      <c r="H49" s="678">
        <v>21.660847222222223</v>
      </c>
      <c r="I49" s="678">
        <v>21.90241935483871</v>
      </c>
      <c r="J49" s="678">
        <v>22.32042876901798</v>
      </c>
      <c r="K49" s="687">
        <v>15.3264765745249</v>
      </c>
      <c r="L49" s="678">
        <v>15.642325484257853</v>
      </c>
      <c r="M49" s="678">
        <v>15.884573050697947</v>
      </c>
      <c r="N49" s="678">
        <v>16.001733716186134</v>
      </c>
      <c r="O49" s="678">
        <v>16.470709981811673</v>
      </c>
      <c r="P49" s="678">
        <v>17.327244161525549</v>
      </c>
      <c r="Q49" s="679">
        <v>18.616770320069563</v>
      </c>
    </row>
    <row r="50" spans="2:17" s="233" customFormat="1">
      <c r="B50" s="698" t="s">
        <v>236</v>
      </c>
      <c r="C50" s="699" t="s">
        <v>267</v>
      </c>
      <c r="D50" s="700">
        <v>16100</v>
      </c>
      <c r="E50" s="700">
        <v>16200</v>
      </c>
      <c r="F50" s="700">
        <v>17000</v>
      </c>
      <c r="G50" s="700">
        <v>17400</v>
      </c>
      <c r="H50" s="700">
        <v>17500</v>
      </c>
      <c r="I50" s="700">
        <v>17300</v>
      </c>
      <c r="J50" s="700">
        <v>17300</v>
      </c>
      <c r="K50" s="701">
        <v>1300</v>
      </c>
      <c r="L50" s="700">
        <v>1200</v>
      </c>
      <c r="M50" s="700">
        <v>1300</v>
      </c>
      <c r="N50" s="700">
        <v>1700</v>
      </c>
      <c r="O50" s="700">
        <v>1700</v>
      </c>
      <c r="P50" s="700">
        <v>1900</v>
      </c>
      <c r="Q50" s="702">
        <v>2200</v>
      </c>
    </row>
    <row r="51" spans="2:17" s="233" customFormat="1">
      <c r="B51" s="703"/>
      <c r="C51" s="704" t="s">
        <v>368</v>
      </c>
      <c r="D51" s="678">
        <v>17.79380461127338</v>
      </c>
      <c r="E51" s="678">
        <v>18.148436153183106</v>
      </c>
      <c r="F51" s="678">
        <v>18.501762560301213</v>
      </c>
      <c r="G51" s="678">
        <v>18.928615366959313</v>
      </c>
      <c r="H51" s="678">
        <v>19.273333524322467</v>
      </c>
      <c r="I51" s="678">
        <v>19.751919916676311</v>
      </c>
      <c r="J51" s="678">
        <v>20.314833810342861</v>
      </c>
      <c r="K51" s="687">
        <v>9.6180191613201416</v>
      </c>
      <c r="L51" s="678">
        <v>9.64822936768502</v>
      </c>
      <c r="M51" s="678">
        <v>11.022012891951343</v>
      </c>
      <c r="N51" s="678">
        <v>11.383210083739796</v>
      </c>
      <c r="O51" s="678">
        <v>11.866415914214626</v>
      </c>
      <c r="P51" s="678">
        <v>12.383238978818666</v>
      </c>
      <c r="Q51" s="679">
        <v>13.083761158133298</v>
      </c>
    </row>
    <row r="52" spans="2:17" s="233" customFormat="1">
      <c r="B52" s="698" t="s">
        <v>237</v>
      </c>
      <c r="C52" s="699" t="s">
        <v>267</v>
      </c>
      <c r="D52" s="700">
        <v>2400</v>
      </c>
      <c r="E52" s="700">
        <v>2500</v>
      </c>
      <c r="F52" s="700">
        <v>2700</v>
      </c>
      <c r="G52" s="700">
        <v>2900</v>
      </c>
      <c r="H52" s="700">
        <v>3000</v>
      </c>
      <c r="I52" s="700">
        <v>3200</v>
      </c>
      <c r="J52" s="700">
        <v>3200</v>
      </c>
      <c r="K52" s="701">
        <v>750</v>
      </c>
      <c r="L52" s="700">
        <v>650</v>
      </c>
      <c r="M52" s="700">
        <v>550</v>
      </c>
      <c r="N52" s="700">
        <v>550</v>
      </c>
      <c r="O52" s="700">
        <v>550</v>
      </c>
      <c r="P52" s="700">
        <v>550</v>
      </c>
      <c r="Q52" s="702">
        <v>600</v>
      </c>
    </row>
    <row r="53" spans="2:17" s="233" customFormat="1">
      <c r="B53" s="703"/>
      <c r="C53" s="704" t="s">
        <v>368</v>
      </c>
      <c r="D53" s="678">
        <v>17.758531096563011</v>
      </c>
      <c r="E53" s="678">
        <v>18.041371428571427</v>
      </c>
      <c r="F53" s="678">
        <v>18.276541325390916</v>
      </c>
      <c r="G53" s="678">
        <v>18.815784114052953</v>
      </c>
      <c r="H53" s="678">
        <v>19.091747735659176</v>
      </c>
      <c r="I53" s="678">
        <v>19.679226658283561</v>
      </c>
      <c r="J53" s="678">
        <v>20.237156428119064</v>
      </c>
      <c r="K53" s="687">
        <v>14.087268767402751</v>
      </c>
      <c r="L53" s="678">
        <v>14.620296090470429</v>
      </c>
      <c r="M53" s="678">
        <v>16.166781529979325</v>
      </c>
      <c r="N53" s="678">
        <v>15.341190476190478</v>
      </c>
      <c r="O53" s="678">
        <v>17.174890473008098</v>
      </c>
      <c r="P53" s="678">
        <v>18.232684002743127</v>
      </c>
      <c r="Q53" s="679">
        <v>15.678945295835657</v>
      </c>
    </row>
    <row r="54" spans="2:17" s="233" customFormat="1">
      <c r="B54" s="698" t="s">
        <v>238</v>
      </c>
      <c r="C54" s="699" t="s">
        <v>267</v>
      </c>
      <c r="D54" s="700">
        <v>175</v>
      </c>
      <c r="E54" s="700">
        <v>175</v>
      </c>
      <c r="F54" s="700">
        <v>200</v>
      </c>
      <c r="G54" s="700">
        <v>200</v>
      </c>
      <c r="H54" s="700">
        <v>225</v>
      </c>
      <c r="I54" s="700">
        <v>275</v>
      </c>
      <c r="J54" s="700">
        <v>275</v>
      </c>
      <c r="K54" s="701">
        <v>39000</v>
      </c>
      <c r="L54" s="700">
        <v>39000</v>
      </c>
      <c r="M54" s="700">
        <v>38000</v>
      </c>
      <c r="N54" s="700">
        <v>36000</v>
      </c>
      <c r="O54" s="700">
        <v>34000</v>
      </c>
      <c r="P54" s="700">
        <v>32000</v>
      </c>
      <c r="Q54" s="702">
        <v>33000</v>
      </c>
    </row>
    <row r="55" spans="2:17" s="233" customFormat="1">
      <c r="B55" s="703"/>
      <c r="C55" s="704" t="s">
        <v>368</v>
      </c>
      <c r="D55" s="678">
        <v>16.320903954802262</v>
      </c>
      <c r="E55" s="678">
        <v>15.833709677419355</v>
      </c>
      <c r="F55" s="678">
        <v>18.582772277227722</v>
      </c>
      <c r="G55" s="678">
        <v>18.834653465346534</v>
      </c>
      <c r="H55" s="678">
        <v>18.104155844155844</v>
      </c>
      <c r="I55" s="678">
        <v>18.80913357400722</v>
      </c>
      <c r="J55" s="678">
        <v>18.642374100719426</v>
      </c>
      <c r="K55" s="687">
        <v>14.291896940880608</v>
      </c>
      <c r="L55" s="678">
        <v>15.093379039852028</v>
      </c>
      <c r="M55" s="678">
        <v>15.775874823724228</v>
      </c>
      <c r="N55" s="678">
        <v>16.540979119604764</v>
      </c>
      <c r="O55" s="678">
        <v>17.487448352691775</v>
      </c>
      <c r="P55" s="678">
        <v>18.225388097128107</v>
      </c>
      <c r="Q55" s="679">
        <v>19.238248131590517</v>
      </c>
    </row>
    <row r="56" spans="2:17" s="233" customFormat="1">
      <c r="B56" s="698" t="s">
        <v>239</v>
      </c>
      <c r="C56" s="699" t="s">
        <v>267</v>
      </c>
      <c r="D56" s="700">
        <v>2700</v>
      </c>
      <c r="E56" s="700">
        <v>2400</v>
      </c>
      <c r="F56" s="700">
        <v>2600</v>
      </c>
      <c r="G56" s="700">
        <v>2900</v>
      </c>
      <c r="H56" s="700">
        <v>3000</v>
      </c>
      <c r="I56" s="700">
        <v>3200</v>
      </c>
      <c r="J56" s="700">
        <v>3100</v>
      </c>
      <c r="K56" s="701">
        <v>83000</v>
      </c>
      <c r="L56" s="700">
        <v>85000</v>
      </c>
      <c r="M56" s="700">
        <v>84000</v>
      </c>
      <c r="N56" s="700">
        <v>83000</v>
      </c>
      <c r="O56" s="700">
        <v>81000</v>
      </c>
      <c r="P56" s="700">
        <v>76000</v>
      </c>
      <c r="Q56" s="702">
        <v>79000</v>
      </c>
    </row>
    <row r="57" spans="2:17" s="233" customFormat="1">
      <c r="B57" s="703"/>
      <c r="C57" s="704" t="s">
        <v>368</v>
      </c>
      <c r="D57" s="678">
        <v>12.444877692588534</v>
      </c>
      <c r="E57" s="678">
        <v>12.325461254612545</v>
      </c>
      <c r="F57" s="678">
        <v>12.32966781214204</v>
      </c>
      <c r="G57" s="678">
        <v>12.75708248125426</v>
      </c>
      <c r="H57" s="678">
        <v>13.366529093369417</v>
      </c>
      <c r="I57" s="678">
        <v>13.736939355653822</v>
      </c>
      <c r="J57" s="678">
        <v>14.233945859872611</v>
      </c>
      <c r="K57" s="687">
        <v>8.5727433513564577</v>
      </c>
      <c r="L57" s="678">
        <v>8.8472706245335733</v>
      </c>
      <c r="M57" s="678">
        <v>9.1817755315572516</v>
      </c>
      <c r="N57" s="678">
        <v>9.5446250418443874</v>
      </c>
      <c r="O57" s="678">
        <v>10.008566462308044</v>
      </c>
      <c r="P57" s="678">
        <v>10.418022937727248</v>
      </c>
      <c r="Q57" s="679">
        <v>11.091142659520326</v>
      </c>
    </row>
    <row r="58" spans="2:17" s="233" customFormat="1">
      <c r="B58" s="698" t="s">
        <v>240</v>
      </c>
      <c r="C58" s="699" t="s">
        <v>267</v>
      </c>
      <c r="D58" s="700">
        <v>35700</v>
      </c>
      <c r="E58" s="700">
        <v>33500</v>
      </c>
      <c r="F58" s="700">
        <v>34400</v>
      </c>
      <c r="G58" s="700">
        <v>33900</v>
      </c>
      <c r="H58" s="700">
        <v>33900</v>
      </c>
      <c r="I58" s="700">
        <v>34200</v>
      </c>
      <c r="J58" s="700">
        <v>32300</v>
      </c>
      <c r="K58" s="701">
        <v>780000</v>
      </c>
      <c r="L58" s="700">
        <v>795000</v>
      </c>
      <c r="M58" s="700">
        <v>805000</v>
      </c>
      <c r="N58" s="700">
        <v>825000</v>
      </c>
      <c r="O58" s="700">
        <v>860000</v>
      </c>
      <c r="P58" s="700">
        <v>810000</v>
      </c>
      <c r="Q58" s="702">
        <v>825000</v>
      </c>
    </row>
    <row r="59" spans="1:18" s="233" customFormat="1">
      <c r="A59" s="476"/>
      <c r="B59" s="703"/>
      <c r="C59" s="704" t="s">
        <v>368</v>
      </c>
      <c r="D59" s="678">
        <v>9.739777298448093</v>
      </c>
      <c r="E59" s="678">
        <v>9.8024748605018956</v>
      </c>
      <c r="F59" s="678">
        <v>10.126731807886637</v>
      </c>
      <c r="G59" s="678">
        <v>10.666966116676488</v>
      </c>
      <c r="H59" s="678">
        <v>10.770087856363689</v>
      </c>
      <c r="I59" s="678">
        <v>11.026512565751023</v>
      </c>
      <c r="J59" s="678">
        <v>11.349057375778804</v>
      </c>
      <c r="K59" s="687">
        <v>7.7816309642475252</v>
      </c>
      <c r="L59" s="678">
        <v>8.0959308885695176</v>
      </c>
      <c r="M59" s="678">
        <v>8.4199455667705</v>
      </c>
      <c r="N59" s="678">
        <v>8.7920728949463243</v>
      </c>
      <c r="O59" s="678">
        <v>9.29251602840814</v>
      </c>
      <c r="P59" s="678">
        <v>9.6597931434950937</v>
      </c>
      <c r="Q59" s="679">
        <v>10.342085460942121</v>
      </c>
      <c r="R59" s="733"/>
    </row>
    <row r="60" spans="1:17" s="238" customFormat="1">
      <c r="A60" s="234"/>
      <c r="B60" s="698" t="s">
        <v>241</v>
      </c>
      <c r="C60" s="699" t="s">
        <v>267</v>
      </c>
      <c r="D60" s="700">
        <v>13800</v>
      </c>
      <c r="E60" s="700">
        <v>13300</v>
      </c>
      <c r="F60" s="700">
        <v>12500</v>
      </c>
      <c r="G60" s="700">
        <v>12300</v>
      </c>
      <c r="H60" s="700">
        <v>12000</v>
      </c>
      <c r="I60" s="700">
        <v>11600</v>
      </c>
      <c r="J60" s="700">
        <v>11600</v>
      </c>
      <c r="K60" s="701">
        <v>43000</v>
      </c>
      <c r="L60" s="700">
        <v>41000</v>
      </c>
      <c r="M60" s="700">
        <v>43000</v>
      </c>
      <c r="N60" s="700">
        <v>44000</v>
      </c>
      <c r="O60" s="700">
        <v>47000</v>
      </c>
      <c r="P60" s="700">
        <v>46000</v>
      </c>
      <c r="Q60" s="702">
        <v>44000</v>
      </c>
    </row>
    <row r="61" spans="1:17" s="238" customFormat="1" ht="15" thickBot="1">
      <c r="A61" s="234"/>
      <c r="B61" s="710"/>
      <c r="C61" s="706" t="s">
        <v>368</v>
      </c>
      <c r="D61" s="681">
        <v>11.540820303977894</v>
      </c>
      <c r="E61" s="681">
        <v>11.786429160729018</v>
      </c>
      <c r="F61" s="681">
        <v>12.097388871122483</v>
      </c>
      <c r="G61" s="681">
        <v>12.49042529015502</v>
      </c>
      <c r="H61" s="681">
        <v>12.561363522850247</v>
      </c>
      <c r="I61" s="681">
        <v>12.890214887399004</v>
      </c>
      <c r="J61" s="681">
        <v>13.228256078637372</v>
      </c>
      <c r="K61" s="685">
        <v>8.4447607056255016</v>
      </c>
      <c r="L61" s="681">
        <v>8.6412301152980024</v>
      </c>
      <c r="M61" s="681">
        <v>8.7777015399196809</v>
      </c>
      <c r="N61" s="681">
        <v>8.9689295823454387</v>
      </c>
      <c r="O61" s="681">
        <v>9.51363735410795</v>
      </c>
      <c r="P61" s="681">
        <v>9.8824709991120585</v>
      </c>
      <c r="Q61" s="682">
        <v>10.310705842543467</v>
      </c>
    </row>
    <row r="63" spans="2:22" ht="15.75" thickBot="1">
      <c r="B63" s="185" t="s">
        <v>243</v>
      </c>
      <c r="U63"/>
      <c r="V63"/>
    </row>
    <row r="64" spans="2:17" s="712" customFormat="1" ht="26.25" customHeight="1" thickBot="1">
      <c r="B64" s="757"/>
      <c r="C64" s="758"/>
      <c r="D64" s="753">
        <v>42614</v>
      </c>
      <c r="E64" s="753">
        <v>42979</v>
      </c>
      <c r="F64" s="753">
        <v>43344</v>
      </c>
      <c r="G64" s="753">
        <v>43709</v>
      </c>
      <c r="H64" s="753">
        <v>44075</v>
      </c>
      <c r="I64" s="753">
        <v>44440</v>
      </c>
      <c r="J64" s="753"/>
      <c r="K64" s="754" t="s">
        <v>372</v>
      </c>
      <c r="L64" s="755" t="s">
        <v>373</v>
      </c>
      <c r="M64" s="755" t="s">
        <v>374</v>
      </c>
      <c r="N64" s="755" t="s">
        <v>375</v>
      </c>
      <c r="O64" s="755" t="s">
        <v>376</v>
      </c>
      <c r="P64" s="755" t="s">
        <v>377</v>
      </c>
      <c r="Q64" s="756" t="s">
        <v>378</v>
      </c>
    </row>
    <row r="65" spans="2:17" s="712" customFormat="1" ht="15">
      <c r="B65" s="713"/>
      <c r="C65" s="714"/>
      <c r="D65" s="1196" t="s">
        <v>214</v>
      </c>
      <c r="E65" s="1196"/>
      <c r="F65" s="1196"/>
      <c r="G65" s="1196"/>
      <c r="H65" s="1196"/>
      <c r="I65" s="1196"/>
      <c r="J65" s="1196"/>
      <c r="K65" s="1197" t="s">
        <v>215</v>
      </c>
      <c r="L65" s="1196"/>
      <c r="M65" s="1196"/>
      <c r="N65" s="1196"/>
      <c r="O65" s="1196"/>
      <c r="P65" s="1196"/>
      <c r="Q65" s="1198"/>
    </row>
    <row r="66" spans="2:17" s="712" customFormat="1">
      <c r="B66" s="715" t="s">
        <v>244</v>
      </c>
      <c r="C66" s="716"/>
      <c r="D66" s="717"/>
      <c r="E66" s="717"/>
      <c r="F66" s="717"/>
      <c r="G66" s="717"/>
      <c r="H66" s="717"/>
      <c r="I66" s="717"/>
      <c r="J66" s="717"/>
      <c r="K66" s="718"/>
      <c r="L66" s="717"/>
      <c r="M66" s="717"/>
      <c r="N66" s="717"/>
      <c r="O66" s="717"/>
      <c r="P66" s="717"/>
      <c r="Q66" s="719"/>
    </row>
    <row r="67" spans="2:17" s="712" customFormat="1">
      <c r="B67" s="720" t="s">
        <v>607</v>
      </c>
      <c r="C67" s="721" t="s">
        <v>267</v>
      </c>
      <c r="D67" s="700">
        <v>1500</v>
      </c>
      <c r="E67" s="700">
        <v>1500</v>
      </c>
      <c r="F67" s="700">
        <v>1600</v>
      </c>
      <c r="G67" s="700">
        <v>1400</v>
      </c>
      <c r="H67" s="700">
        <v>2100</v>
      </c>
      <c r="I67" s="700">
        <v>1700</v>
      </c>
      <c r="J67" s="700">
        <v>1800</v>
      </c>
      <c r="K67" s="701">
        <v>10000</v>
      </c>
      <c r="L67" s="700">
        <v>10500</v>
      </c>
      <c r="M67" s="700">
        <v>10500</v>
      </c>
      <c r="N67" s="700">
        <v>10000</v>
      </c>
      <c r="O67" s="700">
        <v>10000</v>
      </c>
      <c r="P67" s="700">
        <v>9900</v>
      </c>
      <c r="Q67" s="702">
        <v>10500</v>
      </c>
    </row>
    <row r="68" spans="2:17" s="712" customFormat="1">
      <c r="B68" s="722"/>
      <c r="C68" s="723" t="s">
        <v>368</v>
      </c>
      <c r="D68" s="678">
        <v>18.460412938747417</v>
      </c>
      <c r="E68" s="678">
        <v>19.286526038233355</v>
      </c>
      <c r="F68" s="678">
        <v>21.166743002544532</v>
      </c>
      <c r="G68" s="678">
        <v>21.224924406047514</v>
      </c>
      <c r="H68" s="678">
        <v>18.596071085494714</v>
      </c>
      <c r="I68" s="678">
        <v>21.519484777517565</v>
      </c>
      <c r="J68" s="678">
        <v>22.369122709605776</v>
      </c>
      <c r="K68" s="687">
        <v>13.06188575576393</v>
      </c>
      <c r="L68" s="678">
        <v>13.256639769619724</v>
      </c>
      <c r="M68" s="678">
        <v>13.610144860391875</v>
      </c>
      <c r="N68" s="678">
        <v>13.51397340792734</v>
      </c>
      <c r="O68" s="678">
        <v>14.04482766812974</v>
      </c>
      <c r="P68" s="678">
        <v>14.619844516854116</v>
      </c>
      <c r="Q68" s="679">
        <v>15.6762378250609</v>
      </c>
    </row>
    <row r="69" spans="2:17" s="712" customFormat="1">
      <c r="B69" s="720" t="s">
        <v>102</v>
      </c>
      <c r="C69" s="721" t="s">
        <v>267</v>
      </c>
      <c r="D69" s="700">
        <v>1900</v>
      </c>
      <c r="E69" s="700">
        <v>2000</v>
      </c>
      <c r="F69" s="700">
        <v>2200</v>
      </c>
      <c r="G69" s="700">
        <v>2300</v>
      </c>
      <c r="H69" s="700">
        <v>2400</v>
      </c>
      <c r="I69" s="700">
        <v>2400</v>
      </c>
      <c r="J69" s="700">
        <v>2500</v>
      </c>
      <c r="K69" s="701">
        <v>4200</v>
      </c>
      <c r="L69" s="700">
        <v>4100</v>
      </c>
      <c r="M69" s="700">
        <v>4000</v>
      </c>
      <c r="N69" s="700">
        <v>3700</v>
      </c>
      <c r="O69" s="700">
        <v>3600</v>
      </c>
      <c r="P69" s="700">
        <v>3500</v>
      </c>
      <c r="Q69" s="702">
        <v>3500</v>
      </c>
    </row>
    <row r="70" spans="2:17" s="712" customFormat="1">
      <c r="B70" s="722"/>
      <c r="C70" s="723" t="s">
        <v>368</v>
      </c>
      <c r="D70" s="678">
        <v>17.197562761506276</v>
      </c>
      <c r="E70" s="678">
        <v>17.571189516129031</v>
      </c>
      <c r="F70" s="678">
        <v>17.566091954022987</v>
      </c>
      <c r="G70" s="678">
        <v>17.576660777385158</v>
      </c>
      <c r="H70" s="678">
        <v>17.999362061681452</v>
      </c>
      <c r="I70" s="678">
        <v>18.772985138004245</v>
      </c>
      <c r="J70" s="678">
        <v>19.309782345828296</v>
      </c>
      <c r="K70" s="687">
        <v>14.346740694747279</v>
      </c>
      <c r="L70" s="678">
        <v>15.051974566878611</v>
      </c>
      <c r="M70" s="678">
        <v>15.44941950723109</v>
      </c>
      <c r="N70" s="678">
        <v>16.0680566991169</v>
      </c>
      <c r="O70" s="678">
        <v>16.871674943968323</v>
      </c>
      <c r="P70" s="678">
        <v>17.700555681073954</v>
      </c>
      <c r="Q70" s="679">
        <v>18.689872647688784</v>
      </c>
    </row>
    <row r="71" spans="2:17" s="712" customFormat="1">
      <c r="B71" s="720" t="s">
        <v>233</v>
      </c>
      <c r="C71" s="721" t="s">
        <v>267</v>
      </c>
      <c r="D71" s="700">
        <v>4800</v>
      </c>
      <c r="E71" s="700">
        <v>4300</v>
      </c>
      <c r="F71" s="700">
        <v>4700</v>
      </c>
      <c r="G71" s="700">
        <v>4900</v>
      </c>
      <c r="H71" s="700">
        <v>4500</v>
      </c>
      <c r="I71" s="700">
        <v>4900</v>
      </c>
      <c r="J71" s="700">
        <v>4700</v>
      </c>
      <c r="K71" s="701">
        <v>99000</v>
      </c>
      <c r="L71" s="700">
        <v>101000</v>
      </c>
      <c r="M71" s="700">
        <v>102000</v>
      </c>
      <c r="N71" s="700">
        <v>103000</v>
      </c>
      <c r="O71" s="700">
        <v>107000</v>
      </c>
      <c r="P71" s="700">
        <v>100000</v>
      </c>
      <c r="Q71" s="702">
        <v>105000</v>
      </c>
    </row>
    <row r="72" spans="2:17" s="712" customFormat="1">
      <c r="B72" s="722"/>
      <c r="C72" s="723" t="s">
        <v>368</v>
      </c>
      <c r="D72" s="678">
        <v>10.061292941911306</v>
      </c>
      <c r="E72" s="678">
        <v>10.311011987090826</v>
      </c>
      <c r="F72" s="678">
        <v>10.675090023300148</v>
      </c>
      <c r="G72" s="678">
        <v>11.081835945450845</v>
      </c>
      <c r="H72" s="678">
        <v>11.276794183445189</v>
      </c>
      <c r="I72" s="678">
        <v>11.521178977272728</v>
      </c>
      <c r="J72" s="678">
        <v>11.986452360876898</v>
      </c>
      <c r="K72" s="687">
        <v>7.9455181730822666</v>
      </c>
      <c r="L72" s="678">
        <v>8.2099558504445938</v>
      </c>
      <c r="M72" s="678">
        <v>8.4518904581352725</v>
      </c>
      <c r="N72" s="678">
        <v>8.81619154142316</v>
      </c>
      <c r="O72" s="678">
        <v>9.3295742637296986</v>
      </c>
      <c r="P72" s="678">
        <v>9.7420385120926785</v>
      </c>
      <c r="Q72" s="679">
        <v>10.475378627645521</v>
      </c>
    </row>
    <row r="73" spans="2:17" s="712" customFormat="1">
      <c r="B73" s="720" t="s">
        <v>109</v>
      </c>
      <c r="C73" s="721" t="s">
        <v>267</v>
      </c>
      <c r="D73" s="700">
        <v>2600</v>
      </c>
      <c r="E73" s="700">
        <v>2400</v>
      </c>
      <c r="F73" s="700">
        <v>2400</v>
      </c>
      <c r="G73" s="700">
        <v>2800</v>
      </c>
      <c r="H73" s="700">
        <v>2800</v>
      </c>
      <c r="I73" s="700">
        <v>3300</v>
      </c>
      <c r="J73" s="700">
        <v>2900</v>
      </c>
      <c r="K73" s="701">
        <v>18000</v>
      </c>
      <c r="L73" s="700">
        <v>19000</v>
      </c>
      <c r="M73" s="700">
        <v>19500</v>
      </c>
      <c r="N73" s="700">
        <v>20500</v>
      </c>
      <c r="O73" s="700">
        <v>20000</v>
      </c>
      <c r="P73" s="700">
        <v>19500</v>
      </c>
      <c r="Q73" s="702">
        <v>19500</v>
      </c>
    </row>
    <row r="74" spans="2:17" s="712" customFormat="1">
      <c r="B74" s="725"/>
      <c r="C74" s="726" t="s">
        <v>368</v>
      </c>
      <c r="D74" s="678">
        <v>12.67246875</v>
      </c>
      <c r="E74" s="678">
        <v>12.200544858664481</v>
      </c>
      <c r="F74" s="678">
        <v>12.414520212331563</v>
      </c>
      <c r="G74" s="678">
        <v>14.143004978662873</v>
      </c>
      <c r="H74" s="678">
        <v>14.123405327573794</v>
      </c>
      <c r="I74" s="678">
        <v>14.607647239263803</v>
      </c>
      <c r="J74" s="678">
        <v>15.02406762295082</v>
      </c>
      <c r="K74" s="687">
        <v>8.2826137841639564</v>
      </c>
      <c r="L74" s="678">
        <v>8.5334037534298162</v>
      </c>
      <c r="M74" s="678">
        <v>8.7001653224041391</v>
      </c>
      <c r="N74" s="678">
        <v>8.9871036718439647</v>
      </c>
      <c r="O74" s="678">
        <v>9.510334543125639</v>
      </c>
      <c r="P74" s="678">
        <v>9.88888243753389</v>
      </c>
      <c r="Q74" s="679">
        <v>10.597332399625564</v>
      </c>
    </row>
    <row r="75" spans="2:17" s="712" customFormat="1">
      <c r="B75" s="715" t="s">
        <v>245</v>
      </c>
      <c r="C75" s="716"/>
      <c r="D75" s="717"/>
      <c r="E75" s="717"/>
      <c r="F75" s="717"/>
      <c r="G75" s="717"/>
      <c r="H75" s="717"/>
      <c r="I75" s="717"/>
      <c r="J75" s="717"/>
      <c r="K75" s="718"/>
      <c r="L75" s="717"/>
      <c r="M75" s="717"/>
      <c r="N75" s="717"/>
      <c r="O75" s="717"/>
      <c r="P75" s="717"/>
      <c r="Q75" s="719"/>
    </row>
    <row r="76" spans="2:17" s="712" customFormat="1">
      <c r="B76" s="720" t="s">
        <v>607</v>
      </c>
      <c r="C76" s="721" t="s">
        <v>267</v>
      </c>
      <c r="D76" s="700">
        <v>1300</v>
      </c>
      <c r="E76" s="700">
        <v>1400</v>
      </c>
      <c r="F76" s="700">
        <v>1500</v>
      </c>
      <c r="G76" s="700">
        <v>1500</v>
      </c>
      <c r="H76" s="700">
        <v>1500</v>
      </c>
      <c r="I76" s="700">
        <v>1500</v>
      </c>
      <c r="J76" s="700">
        <v>1600</v>
      </c>
      <c r="K76" s="701">
        <v>8700</v>
      </c>
      <c r="L76" s="700">
        <v>8700</v>
      </c>
      <c r="M76" s="700">
        <v>8500</v>
      </c>
      <c r="N76" s="700">
        <v>8500</v>
      </c>
      <c r="O76" s="700">
        <v>8600</v>
      </c>
      <c r="P76" s="700">
        <v>8600</v>
      </c>
      <c r="Q76" s="702">
        <v>8600</v>
      </c>
    </row>
    <row r="77" spans="2:17" s="712" customFormat="1">
      <c r="B77" s="722"/>
      <c r="C77" s="723" t="s">
        <v>368</v>
      </c>
      <c r="D77" s="678">
        <v>18.78615898959881</v>
      </c>
      <c r="E77" s="678">
        <v>19.101006517016657</v>
      </c>
      <c r="F77" s="678">
        <v>19.184293515358362</v>
      </c>
      <c r="G77" s="678">
        <v>19.811815680880329</v>
      </c>
      <c r="H77" s="678">
        <v>19.776901595744679</v>
      </c>
      <c r="I77" s="678">
        <v>20.005958005249344</v>
      </c>
      <c r="J77" s="678">
        <v>20.879548387096772</v>
      </c>
      <c r="K77" s="687">
        <v>12.681674406161463</v>
      </c>
      <c r="L77" s="678">
        <v>12.867208102117743</v>
      </c>
      <c r="M77" s="678">
        <v>13.273269538799802</v>
      </c>
      <c r="N77" s="678">
        <v>13.290355020926626</v>
      </c>
      <c r="O77" s="678">
        <v>13.964636170972515</v>
      </c>
      <c r="P77" s="678">
        <v>14.830477046300834</v>
      </c>
      <c r="Q77" s="679">
        <v>15.688358909790624</v>
      </c>
    </row>
    <row r="78" spans="2:17" s="712" customFormat="1">
      <c r="B78" s="720" t="s">
        <v>102</v>
      </c>
      <c r="C78" s="721" t="s">
        <v>267</v>
      </c>
      <c r="D78" s="700">
        <v>1400</v>
      </c>
      <c r="E78" s="700">
        <v>1500</v>
      </c>
      <c r="F78" s="700">
        <v>1600</v>
      </c>
      <c r="G78" s="700">
        <v>1700</v>
      </c>
      <c r="H78" s="700">
        <v>1700</v>
      </c>
      <c r="I78" s="700">
        <v>1800</v>
      </c>
      <c r="J78" s="700">
        <v>1700</v>
      </c>
      <c r="K78" s="701">
        <v>3500</v>
      </c>
      <c r="L78" s="700">
        <v>3400</v>
      </c>
      <c r="M78" s="700">
        <v>3300</v>
      </c>
      <c r="N78" s="700">
        <v>3000</v>
      </c>
      <c r="O78" s="700">
        <v>2900</v>
      </c>
      <c r="P78" s="700">
        <v>2700</v>
      </c>
      <c r="Q78" s="702">
        <v>2900</v>
      </c>
    </row>
    <row r="79" spans="2:17" s="712" customFormat="1">
      <c r="B79" s="722"/>
      <c r="C79" s="723" t="s">
        <v>368</v>
      </c>
      <c r="D79" s="678">
        <v>16.967543983110485</v>
      </c>
      <c r="E79" s="678">
        <v>17.234772727272727</v>
      </c>
      <c r="F79" s="678">
        <v>17.595899371069184</v>
      </c>
      <c r="G79" s="678">
        <v>18.089918080748976</v>
      </c>
      <c r="H79" s="678">
        <v>18.319959302325582</v>
      </c>
      <c r="I79" s="678">
        <v>18.928527435610302</v>
      </c>
      <c r="J79" s="678">
        <v>18.978262938726949</v>
      </c>
      <c r="K79" s="687">
        <v>13.99767477551304</v>
      </c>
      <c r="L79" s="678">
        <v>14.710524218424835</v>
      </c>
      <c r="M79" s="678">
        <v>15.386735083431779</v>
      </c>
      <c r="N79" s="678">
        <v>15.72945295635234</v>
      </c>
      <c r="O79" s="678">
        <v>16.809661577110383</v>
      </c>
      <c r="P79" s="678">
        <v>17.372571366152052</v>
      </c>
      <c r="Q79" s="679">
        <v>18.565718100642574</v>
      </c>
    </row>
    <row r="80" spans="2:17" s="712" customFormat="1">
      <c r="B80" s="720" t="s">
        <v>233</v>
      </c>
      <c r="C80" s="721" t="s">
        <v>267</v>
      </c>
      <c r="D80" s="700">
        <v>6100</v>
      </c>
      <c r="E80" s="700">
        <v>6100</v>
      </c>
      <c r="F80" s="700">
        <v>6900</v>
      </c>
      <c r="G80" s="700">
        <v>6500</v>
      </c>
      <c r="H80" s="700">
        <v>6200</v>
      </c>
      <c r="I80" s="700">
        <v>6300</v>
      </c>
      <c r="J80" s="700">
        <v>5700</v>
      </c>
      <c r="K80" s="701">
        <v>87000</v>
      </c>
      <c r="L80" s="700">
        <v>89000</v>
      </c>
      <c r="M80" s="700">
        <v>89000</v>
      </c>
      <c r="N80" s="700">
        <v>94000</v>
      </c>
      <c r="O80" s="700">
        <v>100000</v>
      </c>
      <c r="P80" s="700">
        <v>93000</v>
      </c>
      <c r="Q80" s="702">
        <v>94000</v>
      </c>
    </row>
    <row r="81" spans="2:17" s="712" customFormat="1">
      <c r="B81" s="722"/>
      <c r="C81" s="723" t="s">
        <v>368</v>
      </c>
      <c r="D81" s="678">
        <v>10.048598192276089</v>
      </c>
      <c r="E81" s="678">
        <v>10.290754748142032</v>
      </c>
      <c r="F81" s="678">
        <v>10.427348782976242</v>
      </c>
      <c r="G81" s="678">
        <v>10.980953552753</v>
      </c>
      <c r="H81" s="678">
        <v>10.99544232015554</v>
      </c>
      <c r="I81" s="678">
        <v>11.354516799999999</v>
      </c>
      <c r="J81" s="678">
        <v>11.7920234964054</v>
      </c>
      <c r="K81" s="687">
        <v>7.7496302739125271</v>
      </c>
      <c r="L81" s="678">
        <v>8.0704005383910715</v>
      </c>
      <c r="M81" s="678">
        <v>8.3886040223432854</v>
      </c>
      <c r="N81" s="678">
        <v>8.75135441341437</v>
      </c>
      <c r="O81" s="678">
        <v>9.2858317307132587</v>
      </c>
      <c r="P81" s="678">
        <v>9.5691628811762968</v>
      </c>
      <c r="Q81" s="679">
        <v>10.290279192109955</v>
      </c>
    </row>
    <row r="82" spans="2:17" s="712" customFormat="1">
      <c r="B82" s="720" t="s">
        <v>109</v>
      </c>
      <c r="C82" s="721" t="s">
        <v>267</v>
      </c>
      <c r="D82" s="700">
        <v>1900</v>
      </c>
      <c r="E82" s="700">
        <v>1900</v>
      </c>
      <c r="F82" s="700">
        <v>1800</v>
      </c>
      <c r="G82" s="700">
        <v>1900</v>
      </c>
      <c r="H82" s="700">
        <v>1800</v>
      </c>
      <c r="I82" s="700">
        <v>1600</v>
      </c>
      <c r="J82" s="700">
        <v>2000</v>
      </c>
      <c r="K82" s="701">
        <v>14500</v>
      </c>
      <c r="L82" s="700">
        <v>14500</v>
      </c>
      <c r="M82" s="700">
        <v>15500</v>
      </c>
      <c r="N82" s="700">
        <v>16500</v>
      </c>
      <c r="O82" s="700">
        <v>16500</v>
      </c>
      <c r="P82" s="700">
        <v>16000</v>
      </c>
      <c r="Q82" s="702">
        <v>16500</v>
      </c>
    </row>
    <row r="83" spans="2:17" s="712" customFormat="1">
      <c r="B83" s="725"/>
      <c r="C83" s="726" t="s">
        <v>368</v>
      </c>
      <c r="D83" s="678">
        <v>10.059069646569647</v>
      </c>
      <c r="E83" s="678">
        <v>10.13839135021097</v>
      </c>
      <c r="F83" s="678">
        <v>10.579169381107492</v>
      </c>
      <c r="G83" s="678">
        <v>10.9172</v>
      </c>
      <c r="H83" s="678">
        <v>11.112116461366183</v>
      </c>
      <c r="I83" s="678">
        <v>11.634706601466993</v>
      </c>
      <c r="J83" s="678">
        <v>12.269410569105691</v>
      </c>
      <c r="K83" s="687">
        <v>7.965811765338934</v>
      </c>
      <c r="L83" s="678">
        <v>8.2303840565404247</v>
      </c>
      <c r="M83" s="678">
        <v>8.5167050341388855</v>
      </c>
      <c r="N83" s="678">
        <v>8.8990058384341584</v>
      </c>
      <c r="O83" s="678">
        <v>9.4077568380416121</v>
      </c>
      <c r="P83" s="678">
        <v>9.79803085494159</v>
      </c>
      <c r="Q83" s="679">
        <v>10.373998594949795</v>
      </c>
    </row>
    <row r="84" spans="2:17" s="712" customFormat="1">
      <c r="B84" s="715" t="s">
        <v>246</v>
      </c>
      <c r="C84" s="716"/>
      <c r="D84" s="717"/>
      <c r="E84" s="717"/>
      <c r="F84" s="717"/>
      <c r="G84" s="717"/>
      <c r="H84" s="717"/>
      <c r="I84" s="717"/>
      <c r="J84" s="717"/>
      <c r="K84" s="718"/>
      <c r="L84" s="717"/>
      <c r="M84" s="717"/>
      <c r="N84" s="717"/>
      <c r="O84" s="717"/>
      <c r="P84" s="717"/>
      <c r="Q84" s="719"/>
    </row>
    <row r="85" spans="2:17" s="712" customFormat="1">
      <c r="B85" s="720" t="s">
        <v>607</v>
      </c>
      <c r="C85" s="721" t="s">
        <v>267</v>
      </c>
      <c r="D85" s="700">
        <v>2300</v>
      </c>
      <c r="E85" s="700">
        <v>2100</v>
      </c>
      <c r="F85" s="700">
        <v>2200</v>
      </c>
      <c r="G85" s="700">
        <v>2100</v>
      </c>
      <c r="H85" s="700">
        <v>2300</v>
      </c>
      <c r="I85" s="700">
        <v>2300</v>
      </c>
      <c r="J85" s="700">
        <v>2200</v>
      </c>
      <c r="K85" s="701">
        <v>13500</v>
      </c>
      <c r="L85" s="700">
        <v>14000</v>
      </c>
      <c r="M85" s="700">
        <v>13500</v>
      </c>
      <c r="N85" s="700">
        <v>13500</v>
      </c>
      <c r="O85" s="700">
        <v>13500</v>
      </c>
      <c r="P85" s="700">
        <v>13500</v>
      </c>
      <c r="Q85" s="702">
        <v>13500</v>
      </c>
    </row>
    <row r="86" spans="2:17" s="712" customFormat="1">
      <c r="B86" s="722"/>
      <c r="C86" s="723" t="s">
        <v>368</v>
      </c>
      <c r="D86" s="678">
        <v>24.129307692307695</v>
      </c>
      <c r="E86" s="678">
        <v>24.701802816901406</v>
      </c>
      <c r="F86" s="678">
        <v>26.187317403065826</v>
      </c>
      <c r="G86" s="678">
        <v>27.435362997658078</v>
      </c>
      <c r="H86" s="678">
        <v>27.009691221879137</v>
      </c>
      <c r="I86" s="678">
        <v>27.54772511848341</v>
      </c>
      <c r="J86" s="678">
        <v>29.033229308005428</v>
      </c>
      <c r="K86" s="687">
        <v>13.842742957605548</v>
      </c>
      <c r="L86" s="678">
        <v>14.043338911421845</v>
      </c>
      <c r="M86" s="678">
        <v>14.539971198232248</v>
      </c>
      <c r="N86" s="678">
        <v>14.271935957875346</v>
      </c>
      <c r="O86" s="678">
        <v>14.743247247411702</v>
      </c>
      <c r="P86" s="678">
        <v>15.635569504898521</v>
      </c>
      <c r="Q86" s="679">
        <v>16.186567778908785</v>
      </c>
    </row>
    <row r="87" spans="2:17" s="712" customFormat="1">
      <c r="B87" s="720" t="s">
        <v>102</v>
      </c>
      <c r="C87" s="721" t="s">
        <v>267</v>
      </c>
      <c r="D87" s="700">
        <v>3300</v>
      </c>
      <c r="E87" s="700">
        <v>3400</v>
      </c>
      <c r="F87" s="700">
        <v>3500</v>
      </c>
      <c r="G87" s="700">
        <v>3600</v>
      </c>
      <c r="H87" s="700">
        <v>3600</v>
      </c>
      <c r="I87" s="700">
        <v>3500</v>
      </c>
      <c r="J87" s="700">
        <v>3600</v>
      </c>
      <c r="K87" s="701">
        <v>5000</v>
      </c>
      <c r="L87" s="700">
        <v>4800</v>
      </c>
      <c r="M87" s="700">
        <v>4600</v>
      </c>
      <c r="N87" s="700">
        <v>4400</v>
      </c>
      <c r="O87" s="700">
        <v>4300</v>
      </c>
      <c r="P87" s="700">
        <v>4200</v>
      </c>
      <c r="Q87" s="702">
        <v>4300</v>
      </c>
    </row>
    <row r="88" spans="2:17" s="712" customFormat="1">
      <c r="B88" s="722"/>
      <c r="C88" s="723" t="s">
        <v>368</v>
      </c>
      <c r="D88" s="678">
        <v>21.339120120120121</v>
      </c>
      <c r="E88" s="678">
        <v>21.893481877599527</v>
      </c>
      <c r="F88" s="678">
        <v>22.243531780270345</v>
      </c>
      <c r="G88" s="678">
        <v>23.081417127071823</v>
      </c>
      <c r="H88" s="678">
        <v>23.171808004478027</v>
      </c>
      <c r="I88" s="678">
        <v>23.687789262130348</v>
      </c>
      <c r="J88" s="678">
        <v>24.656240745818479</v>
      </c>
      <c r="K88" s="687">
        <v>14.459826053436769</v>
      </c>
      <c r="L88" s="678">
        <v>15.284294965083179</v>
      </c>
      <c r="M88" s="678">
        <v>16.102897393228723</v>
      </c>
      <c r="N88" s="678">
        <v>16.427069948121485</v>
      </c>
      <c r="O88" s="678">
        <v>17.353485412983819</v>
      </c>
      <c r="P88" s="678">
        <v>18.085423430152936</v>
      </c>
      <c r="Q88" s="679">
        <v>18.847098522467203</v>
      </c>
    </row>
    <row r="89" spans="2:17" s="712" customFormat="1">
      <c r="B89" s="720" t="s">
        <v>233</v>
      </c>
      <c r="C89" s="721" t="s">
        <v>267</v>
      </c>
      <c r="D89" s="700">
        <v>4300</v>
      </c>
      <c r="E89" s="700">
        <v>3800</v>
      </c>
      <c r="F89" s="700">
        <v>3800</v>
      </c>
      <c r="G89" s="700">
        <v>3700</v>
      </c>
      <c r="H89" s="700">
        <v>3700</v>
      </c>
      <c r="I89" s="700">
        <v>3800</v>
      </c>
      <c r="J89" s="700">
        <v>3700</v>
      </c>
      <c r="K89" s="701">
        <v>126000</v>
      </c>
      <c r="L89" s="700">
        <v>131000</v>
      </c>
      <c r="M89" s="700">
        <v>133000</v>
      </c>
      <c r="N89" s="700">
        <v>140000</v>
      </c>
      <c r="O89" s="700">
        <v>147000</v>
      </c>
      <c r="P89" s="700">
        <v>137000</v>
      </c>
      <c r="Q89" s="702">
        <v>139000</v>
      </c>
    </row>
    <row r="90" spans="2:17" s="712" customFormat="1">
      <c r="B90" s="722"/>
      <c r="C90" s="723" t="s">
        <v>368</v>
      </c>
      <c r="D90" s="678">
        <v>13.030191508998616</v>
      </c>
      <c r="E90" s="678">
        <v>13.636213566507685</v>
      </c>
      <c r="F90" s="678">
        <v>13.886664023261961</v>
      </c>
      <c r="G90" s="678">
        <v>14.54153258794655</v>
      </c>
      <c r="H90" s="678">
        <v>14.487876177658142</v>
      </c>
      <c r="I90" s="678">
        <v>15.149978902953587</v>
      </c>
      <c r="J90" s="678">
        <v>15.466305166846071</v>
      </c>
      <c r="K90" s="687">
        <v>8.3898852250478875</v>
      </c>
      <c r="L90" s="678">
        <v>8.7061949628295814</v>
      </c>
      <c r="M90" s="678">
        <v>9.033303578197426</v>
      </c>
      <c r="N90" s="678">
        <v>9.3552973645705926</v>
      </c>
      <c r="O90" s="678">
        <v>9.82484217471286</v>
      </c>
      <c r="P90" s="678">
        <v>10.246842445705866</v>
      </c>
      <c r="Q90" s="679">
        <v>10.779294647845717</v>
      </c>
    </row>
    <row r="91" spans="2:17" s="712" customFormat="1">
      <c r="B91" s="720" t="s">
        <v>109</v>
      </c>
      <c r="C91" s="721" t="s">
        <v>267</v>
      </c>
      <c r="D91" s="700">
        <v>2600</v>
      </c>
      <c r="E91" s="700">
        <v>2600</v>
      </c>
      <c r="F91" s="700">
        <v>2800</v>
      </c>
      <c r="G91" s="700">
        <v>2800</v>
      </c>
      <c r="H91" s="700">
        <v>2800</v>
      </c>
      <c r="I91" s="700">
        <v>2900</v>
      </c>
      <c r="J91" s="700">
        <v>3000</v>
      </c>
      <c r="K91" s="701">
        <v>17000</v>
      </c>
      <c r="L91" s="700">
        <v>17000</v>
      </c>
      <c r="M91" s="700">
        <v>17500</v>
      </c>
      <c r="N91" s="700">
        <v>18500</v>
      </c>
      <c r="O91" s="700">
        <v>19000</v>
      </c>
      <c r="P91" s="700">
        <v>19000</v>
      </c>
      <c r="Q91" s="702">
        <v>19500</v>
      </c>
    </row>
    <row r="92" spans="2:17" s="712" customFormat="1">
      <c r="B92" s="725"/>
      <c r="C92" s="726" t="s">
        <v>368</v>
      </c>
      <c r="D92" s="678">
        <v>15.070038387715929</v>
      </c>
      <c r="E92" s="678">
        <v>15.847083172147002</v>
      </c>
      <c r="F92" s="678">
        <v>16.544839857651244</v>
      </c>
      <c r="G92" s="678">
        <v>17.317681721947775</v>
      </c>
      <c r="H92" s="678">
        <v>17.249978761061946</v>
      </c>
      <c r="I92" s="678">
        <v>17.612880136986302</v>
      </c>
      <c r="J92" s="678">
        <v>18.078705447209146</v>
      </c>
      <c r="K92" s="687">
        <v>9.0657546865589538</v>
      </c>
      <c r="L92" s="678">
        <v>9.41151927779443</v>
      </c>
      <c r="M92" s="678">
        <v>9.7478877090748668</v>
      </c>
      <c r="N92" s="678">
        <v>9.9476039348989964</v>
      </c>
      <c r="O92" s="678">
        <v>10.54513132336352</v>
      </c>
      <c r="P92" s="678">
        <v>10.876887750227249</v>
      </c>
      <c r="Q92" s="679">
        <v>11.293465965954317</v>
      </c>
    </row>
    <row r="93" spans="2:17" s="712" customFormat="1">
      <c r="B93" s="715" t="s">
        <v>247</v>
      </c>
      <c r="C93" s="716"/>
      <c r="D93" s="717"/>
      <c r="E93" s="717"/>
      <c r="F93" s="717"/>
      <c r="G93" s="717"/>
      <c r="H93" s="717"/>
      <c r="I93" s="717"/>
      <c r="J93" s="717"/>
      <c r="K93" s="718"/>
      <c r="L93" s="717"/>
      <c r="M93" s="717"/>
      <c r="N93" s="717"/>
      <c r="O93" s="717"/>
      <c r="P93" s="717"/>
      <c r="Q93" s="719"/>
    </row>
    <row r="94" spans="2:17" s="712" customFormat="1">
      <c r="B94" s="720" t="s">
        <v>607</v>
      </c>
      <c r="C94" s="721" t="s">
        <v>267</v>
      </c>
      <c r="D94" s="700">
        <v>850</v>
      </c>
      <c r="E94" s="700">
        <v>700</v>
      </c>
      <c r="F94" s="700">
        <v>700</v>
      </c>
      <c r="G94" s="700">
        <v>750</v>
      </c>
      <c r="H94" s="700">
        <v>750</v>
      </c>
      <c r="I94" s="700">
        <v>750</v>
      </c>
      <c r="J94" s="700">
        <v>850</v>
      </c>
      <c r="K94" s="701">
        <v>4200</v>
      </c>
      <c r="L94" s="700">
        <v>4300</v>
      </c>
      <c r="M94" s="700">
        <v>4200</v>
      </c>
      <c r="N94" s="700">
        <v>4100</v>
      </c>
      <c r="O94" s="700">
        <v>4200</v>
      </c>
      <c r="P94" s="700">
        <v>4400</v>
      </c>
      <c r="Q94" s="702">
        <v>4500</v>
      </c>
    </row>
    <row r="95" spans="2:17" s="712" customFormat="1">
      <c r="B95" s="722"/>
      <c r="C95" s="723" t="s">
        <v>368</v>
      </c>
      <c r="D95" s="678">
        <v>18.784786223277912</v>
      </c>
      <c r="E95" s="678">
        <v>19.552073529411764</v>
      </c>
      <c r="F95" s="678">
        <v>19.603176144244106</v>
      </c>
      <c r="G95" s="678">
        <v>20.1572334682861</v>
      </c>
      <c r="H95" s="678">
        <v>20.652552910052911</v>
      </c>
      <c r="I95" s="678">
        <v>20.700171730515191</v>
      </c>
      <c r="J95" s="678">
        <v>21.49078478002378</v>
      </c>
      <c r="K95" s="687">
        <v>12.478670580027424</v>
      </c>
      <c r="L95" s="678">
        <v>12.668349120370154</v>
      </c>
      <c r="M95" s="678">
        <v>13.413326981908012</v>
      </c>
      <c r="N95" s="678">
        <v>13.27140090285444</v>
      </c>
      <c r="O95" s="678">
        <v>13.898679729684165</v>
      </c>
      <c r="P95" s="678">
        <v>14.476705123355133</v>
      </c>
      <c r="Q95" s="679">
        <v>15.318675322896672</v>
      </c>
    </row>
    <row r="96" spans="2:17" s="712" customFormat="1">
      <c r="B96" s="720" t="s">
        <v>102</v>
      </c>
      <c r="C96" s="721" t="s">
        <v>267</v>
      </c>
      <c r="D96" s="700">
        <v>1200</v>
      </c>
      <c r="E96" s="700">
        <v>1300</v>
      </c>
      <c r="F96" s="700">
        <v>1300</v>
      </c>
      <c r="G96" s="700">
        <v>1300</v>
      </c>
      <c r="H96" s="700">
        <v>1300</v>
      </c>
      <c r="I96" s="700">
        <v>1300</v>
      </c>
      <c r="J96" s="700">
        <v>1400</v>
      </c>
      <c r="K96" s="701">
        <v>2200</v>
      </c>
      <c r="L96" s="700">
        <v>2200</v>
      </c>
      <c r="M96" s="700">
        <v>2000</v>
      </c>
      <c r="N96" s="700">
        <v>2000</v>
      </c>
      <c r="O96" s="700">
        <v>1900</v>
      </c>
      <c r="P96" s="700">
        <v>1900</v>
      </c>
      <c r="Q96" s="702">
        <v>2000</v>
      </c>
    </row>
    <row r="97" spans="2:17" s="712" customFormat="1">
      <c r="B97" s="722"/>
      <c r="C97" s="723" t="s">
        <v>368</v>
      </c>
      <c r="D97" s="678">
        <v>17.092130225080385</v>
      </c>
      <c r="E97" s="678">
        <v>17.386589641434263</v>
      </c>
      <c r="F97" s="678">
        <v>17.499976525821598</v>
      </c>
      <c r="G97" s="678">
        <v>17.862750582750582</v>
      </c>
      <c r="H97" s="678">
        <v>18.146621941594319</v>
      </c>
      <c r="I97" s="678">
        <v>18.312640316205535</v>
      </c>
      <c r="J97" s="678">
        <v>18.754265785609398</v>
      </c>
      <c r="K97" s="687">
        <v>13.983795328755482</v>
      </c>
      <c r="L97" s="678">
        <v>14.658050908216271</v>
      </c>
      <c r="M97" s="678">
        <v>15.143489893428862</v>
      </c>
      <c r="N97" s="678">
        <v>15.619039859869236</v>
      </c>
      <c r="O97" s="678">
        <v>16.523648275026726</v>
      </c>
      <c r="P97" s="678">
        <v>16.761885389120991</v>
      </c>
      <c r="Q97" s="679">
        <v>17.675905218986358</v>
      </c>
    </row>
    <row r="98" spans="2:17" s="712" customFormat="1">
      <c r="B98" s="720" t="s">
        <v>233</v>
      </c>
      <c r="C98" s="721" t="s">
        <v>267</v>
      </c>
      <c r="D98" s="700">
        <v>3300</v>
      </c>
      <c r="E98" s="700">
        <v>3100</v>
      </c>
      <c r="F98" s="700">
        <v>2800</v>
      </c>
      <c r="G98" s="700">
        <v>2700</v>
      </c>
      <c r="H98" s="700">
        <v>2700</v>
      </c>
      <c r="I98" s="700">
        <v>2600</v>
      </c>
      <c r="J98" s="700">
        <v>2700</v>
      </c>
      <c r="K98" s="701">
        <v>49000</v>
      </c>
      <c r="L98" s="700">
        <v>49000</v>
      </c>
      <c r="M98" s="700">
        <v>50000</v>
      </c>
      <c r="N98" s="700">
        <v>49000</v>
      </c>
      <c r="O98" s="700">
        <v>51000</v>
      </c>
      <c r="P98" s="700">
        <v>48000</v>
      </c>
      <c r="Q98" s="702">
        <v>49000</v>
      </c>
    </row>
    <row r="99" spans="2:17" s="712" customFormat="1">
      <c r="B99" s="722"/>
      <c r="C99" s="723" t="s">
        <v>368</v>
      </c>
      <c r="D99" s="678">
        <v>10.565855719891337</v>
      </c>
      <c r="E99" s="678">
        <v>10.691635483870968</v>
      </c>
      <c r="F99" s="678">
        <v>11.008076510547015</v>
      </c>
      <c r="G99" s="678">
        <v>11.47741828865222</v>
      </c>
      <c r="H99" s="678">
        <v>11.457018128005918</v>
      </c>
      <c r="I99" s="678">
        <v>11.747654884074498</v>
      </c>
      <c r="J99" s="678">
        <v>12.187918669131239</v>
      </c>
      <c r="K99" s="687">
        <v>7.5839347432301887</v>
      </c>
      <c r="L99" s="678">
        <v>7.8920975490353591</v>
      </c>
      <c r="M99" s="678">
        <v>8.2562067158606</v>
      </c>
      <c r="N99" s="678">
        <v>8.6532273768573447</v>
      </c>
      <c r="O99" s="678">
        <v>9.1672098476430754</v>
      </c>
      <c r="P99" s="678">
        <v>9.5675356791544832</v>
      </c>
      <c r="Q99" s="679">
        <v>10.18295622855914</v>
      </c>
    </row>
    <row r="100" spans="2:17" s="712" customFormat="1">
      <c r="B100" s="720" t="s">
        <v>109</v>
      </c>
      <c r="C100" s="721" t="s">
        <v>267</v>
      </c>
      <c r="D100" s="700">
        <v>1300</v>
      </c>
      <c r="E100" s="700">
        <v>1200</v>
      </c>
      <c r="F100" s="700">
        <v>1200</v>
      </c>
      <c r="G100" s="700">
        <v>1100</v>
      </c>
      <c r="H100" s="700">
        <v>1200</v>
      </c>
      <c r="I100" s="700">
        <v>1100</v>
      </c>
      <c r="J100" s="700">
        <v>1200</v>
      </c>
      <c r="K100" s="701">
        <v>8600</v>
      </c>
      <c r="L100" s="700">
        <v>8400</v>
      </c>
      <c r="M100" s="700">
        <v>8600</v>
      </c>
      <c r="N100" s="700">
        <v>9400</v>
      </c>
      <c r="O100" s="700">
        <v>9500</v>
      </c>
      <c r="P100" s="700">
        <v>9800</v>
      </c>
      <c r="Q100" s="702">
        <v>9800</v>
      </c>
    </row>
    <row r="101" spans="2:17" s="712" customFormat="1">
      <c r="B101" s="725"/>
      <c r="C101" s="726" t="s">
        <v>368</v>
      </c>
      <c r="D101" s="678">
        <v>10.53845971563981</v>
      </c>
      <c r="E101" s="678">
        <v>10.824058919803601</v>
      </c>
      <c r="F101" s="678">
        <v>11.334310051107325</v>
      </c>
      <c r="G101" s="678">
        <v>11.874177215189874</v>
      </c>
      <c r="H101" s="678">
        <v>12.237148936170213</v>
      </c>
      <c r="I101" s="678">
        <v>12.538966480446927</v>
      </c>
      <c r="J101" s="678">
        <v>13.169324215607402</v>
      </c>
      <c r="K101" s="687">
        <v>7.8869788749253322</v>
      </c>
      <c r="L101" s="678">
        <v>8.1650931989321318</v>
      </c>
      <c r="M101" s="678">
        <v>8.4365623971942689</v>
      </c>
      <c r="N101" s="678">
        <v>8.7225783607919887</v>
      </c>
      <c r="O101" s="678">
        <v>9.2821020050428746</v>
      </c>
      <c r="P101" s="678">
        <v>9.6719559412823859</v>
      </c>
      <c r="Q101" s="679">
        <v>10.220852656539625</v>
      </c>
    </row>
    <row r="102" spans="2:17" s="712" customFormat="1">
      <c r="B102" s="715" t="s">
        <v>248</v>
      </c>
      <c r="C102" s="716"/>
      <c r="D102" s="717"/>
      <c r="E102" s="717"/>
      <c r="F102" s="717"/>
      <c r="G102" s="717"/>
      <c r="H102" s="717"/>
      <c r="I102" s="717"/>
      <c r="J102" s="717"/>
      <c r="K102" s="718"/>
      <c r="L102" s="717"/>
      <c r="M102" s="717"/>
      <c r="N102" s="717"/>
      <c r="O102" s="717"/>
      <c r="P102" s="717"/>
      <c r="Q102" s="719"/>
    </row>
    <row r="103" spans="2:17" s="712" customFormat="1">
      <c r="B103" s="720" t="s">
        <v>607</v>
      </c>
      <c r="C103" s="721" t="s">
        <v>267</v>
      </c>
      <c r="D103" s="700">
        <v>2500</v>
      </c>
      <c r="E103" s="700">
        <v>2700</v>
      </c>
      <c r="F103" s="700">
        <v>3000</v>
      </c>
      <c r="G103" s="700">
        <v>3000</v>
      </c>
      <c r="H103" s="700">
        <v>2900</v>
      </c>
      <c r="I103" s="700">
        <v>2900</v>
      </c>
      <c r="J103" s="700">
        <v>2800</v>
      </c>
      <c r="K103" s="701">
        <v>12500</v>
      </c>
      <c r="L103" s="700">
        <v>12500</v>
      </c>
      <c r="M103" s="700">
        <v>12000</v>
      </c>
      <c r="N103" s="700">
        <v>11500</v>
      </c>
      <c r="O103" s="700">
        <v>11500</v>
      </c>
      <c r="P103" s="700">
        <v>12000</v>
      </c>
      <c r="Q103" s="702">
        <v>12000</v>
      </c>
    </row>
    <row r="104" spans="2:17" s="712" customFormat="1">
      <c r="B104" s="722"/>
      <c r="C104" s="723" t="s">
        <v>368</v>
      </c>
      <c r="D104" s="678">
        <v>17.962458167330677</v>
      </c>
      <c r="E104" s="678">
        <v>18.149460550458716</v>
      </c>
      <c r="F104" s="678">
        <v>18.34372635135135</v>
      </c>
      <c r="G104" s="678">
        <v>18.915649087221095</v>
      </c>
      <c r="H104" s="678">
        <v>19.66340440165062</v>
      </c>
      <c r="I104" s="678">
        <v>19.961510273972603</v>
      </c>
      <c r="J104" s="678">
        <v>20.634036062931226</v>
      </c>
      <c r="K104" s="687">
        <v>12.410076194431577</v>
      </c>
      <c r="L104" s="678">
        <v>12.693309221244174</v>
      </c>
      <c r="M104" s="678">
        <v>13.142901129316881</v>
      </c>
      <c r="N104" s="678">
        <v>13.406985456823987</v>
      </c>
      <c r="O104" s="678">
        <v>14.022690945533176</v>
      </c>
      <c r="P104" s="678">
        <v>14.534483650464821</v>
      </c>
      <c r="Q104" s="679">
        <v>15.542070379598096</v>
      </c>
    </row>
    <row r="105" spans="2:17" s="712" customFormat="1">
      <c r="B105" s="720" t="s">
        <v>102</v>
      </c>
      <c r="C105" s="721" t="s">
        <v>267</v>
      </c>
      <c r="D105" s="700">
        <v>2700</v>
      </c>
      <c r="E105" s="700">
        <v>2500</v>
      </c>
      <c r="F105" s="700">
        <v>3000</v>
      </c>
      <c r="G105" s="700">
        <v>3000</v>
      </c>
      <c r="H105" s="700">
        <v>3100</v>
      </c>
      <c r="I105" s="700">
        <v>3200</v>
      </c>
      <c r="J105" s="700">
        <v>3000</v>
      </c>
      <c r="K105" s="701">
        <v>5900</v>
      </c>
      <c r="L105" s="700">
        <v>5900</v>
      </c>
      <c r="M105" s="700">
        <v>5800</v>
      </c>
      <c r="N105" s="700">
        <v>5500</v>
      </c>
      <c r="O105" s="700">
        <v>5000</v>
      </c>
      <c r="P105" s="700">
        <v>4900</v>
      </c>
      <c r="Q105" s="702">
        <v>5000</v>
      </c>
    </row>
    <row r="106" spans="2:17" s="712" customFormat="1">
      <c r="B106" s="722"/>
      <c r="C106" s="723" t="s">
        <v>368</v>
      </c>
      <c r="D106" s="678">
        <v>17.057183414269705</v>
      </c>
      <c r="E106" s="678">
        <v>17.281381500595476</v>
      </c>
      <c r="F106" s="678">
        <v>17.667278481012659</v>
      </c>
      <c r="G106" s="678">
        <v>18.274868201534868</v>
      </c>
      <c r="H106" s="678">
        <v>18.433052011776251</v>
      </c>
      <c r="I106" s="678">
        <v>18.987109079445144</v>
      </c>
      <c r="J106" s="678">
        <v>19.321429173337826</v>
      </c>
      <c r="K106" s="687">
        <v>13.210520401665777</v>
      </c>
      <c r="L106" s="678">
        <v>14.18184274061325</v>
      </c>
      <c r="M106" s="678">
        <v>14.867348381889302</v>
      </c>
      <c r="N106" s="678">
        <v>15.774393342591962</v>
      </c>
      <c r="O106" s="678">
        <v>16.565699059324078</v>
      </c>
      <c r="P106" s="678">
        <v>17.390097838677082</v>
      </c>
      <c r="Q106" s="679">
        <v>18.144829529444916</v>
      </c>
    </row>
    <row r="107" spans="2:17" s="712" customFormat="1">
      <c r="B107" s="720" t="s">
        <v>233</v>
      </c>
      <c r="C107" s="721" t="s">
        <v>267</v>
      </c>
      <c r="D107" s="700">
        <v>10300</v>
      </c>
      <c r="E107" s="700">
        <v>10200</v>
      </c>
      <c r="F107" s="700">
        <v>10600</v>
      </c>
      <c r="G107" s="700">
        <v>10800</v>
      </c>
      <c r="H107" s="700">
        <v>10800</v>
      </c>
      <c r="I107" s="700">
        <v>10900</v>
      </c>
      <c r="J107" s="700">
        <v>10500</v>
      </c>
      <c r="K107" s="701">
        <v>123000</v>
      </c>
      <c r="L107" s="700">
        <v>124000</v>
      </c>
      <c r="M107" s="700">
        <v>126000</v>
      </c>
      <c r="N107" s="700">
        <v>127000</v>
      </c>
      <c r="O107" s="700">
        <v>131000</v>
      </c>
      <c r="P107" s="700">
        <v>129000</v>
      </c>
      <c r="Q107" s="702">
        <v>131000</v>
      </c>
    </row>
    <row r="108" spans="2:17" s="712" customFormat="1">
      <c r="B108" s="722"/>
      <c r="C108" s="723" t="s">
        <v>368</v>
      </c>
      <c r="D108" s="678">
        <v>10.158036183250656</v>
      </c>
      <c r="E108" s="678">
        <v>10.246749462155289</v>
      </c>
      <c r="F108" s="678">
        <v>10.584666980687707</v>
      </c>
      <c r="G108" s="678">
        <v>11.161762746368094</v>
      </c>
      <c r="H108" s="678">
        <v>11.35283185020393</v>
      </c>
      <c r="I108" s="678">
        <v>11.499125527619746</v>
      </c>
      <c r="J108" s="678">
        <v>11.596481763942734</v>
      </c>
      <c r="K108" s="687">
        <v>7.5818471727918153</v>
      </c>
      <c r="L108" s="678">
        <v>7.90344527262972</v>
      </c>
      <c r="M108" s="678">
        <v>8.2376595791108862</v>
      </c>
      <c r="N108" s="678">
        <v>8.6793652264748147</v>
      </c>
      <c r="O108" s="678">
        <v>9.1851073092915669</v>
      </c>
      <c r="P108" s="678">
        <v>9.5681044618332489</v>
      </c>
      <c r="Q108" s="679">
        <v>10.264160126129887</v>
      </c>
    </row>
    <row r="109" spans="2:17" s="712" customFormat="1">
      <c r="B109" s="720" t="s">
        <v>109</v>
      </c>
      <c r="C109" s="721" t="s">
        <v>267</v>
      </c>
      <c r="D109" s="700">
        <v>3000</v>
      </c>
      <c r="E109" s="700">
        <v>2900</v>
      </c>
      <c r="F109" s="700">
        <v>3100</v>
      </c>
      <c r="G109" s="700">
        <v>3200</v>
      </c>
      <c r="H109" s="700">
        <v>3300</v>
      </c>
      <c r="I109" s="700">
        <v>3300</v>
      </c>
      <c r="J109" s="700">
        <v>3600</v>
      </c>
      <c r="K109" s="701">
        <v>20000</v>
      </c>
      <c r="L109" s="700">
        <v>20500</v>
      </c>
      <c r="M109" s="700">
        <v>21500</v>
      </c>
      <c r="N109" s="700">
        <v>22500</v>
      </c>
      <c r="O109" s="700">
        <v>23000</v>
      </c>
      <c r="P109" s="700">
        <v>23000</v>
      </c>
      <c r="Q109" s="702">
        <v>23500</v>
      </c>
    </row>
    <row r="110" spans="2:17" s="712" customFormat="1">
      <c r="B110" s="725"/>
      <c r="C110" s="726" t="s">
        <v>368</v>
      </c>
      <c r="D110" s="678">
        <v>10.947839919624917</v>
      </c>
      <c r="E110" s="678">
        <v>11.16052200614125</v>
      </c>
      <c r="F110" s="678">
        <v>11.763518696069033</v>
      </c>
      <c r="G110" s="678">
        <v>12.310771144278608</v>
      </c>
      <c r="H110" s="678">
        <v>12.6496479085164</v>
      </c>
      <c r="I110" s="678">
        <v>12.937831288343558</v>
      </c>
      <c r="J110" s="678">
        <v>13.590979786621014</v>
      </c>
      <c r="K110" s="687">
        <v>7.9770893793367028</v>
      </c>
      <c r="L110" s="678">
        <v>8.2725076584236881</v>
      </c>
      <c r="M110" s="678">
        <v>8.55241871745635</v>
      </c>
      <c r="N110" s="678">
        <v>8.9510297519187869</v>
      </c>
      <c r="O110" s="678">
        <v>9.4104802280122524</v>
      </c>
      <c r="P110" s="678">
        <v>9.87195338229379</v>
      </c>
      <c r="Q110" s="679">
        <v>10.517208343050061</v>
      </c>
    </row>
    <row r="111" spans="2:17" s="712" customFormat="1">
      <c r="B111" s="715" t="s">
        <v>249</v>
      </c>
      <c r="C111" s="716"/>
      <c r="D111" s="717"/>
      <c r="E111" s="717"/>
      <c r="F111" s="717"/>
      <c r="G111" s="717"/>
      <c r="H111" s="717"/>
      <c r="I111" s="717"/>
      <c r="J111" s="717"/>
      <c r="K111" s="718"/>
      <c r="L111" s="717"/>
      <c r="M111" s="717"/>
      <c r="N111" s="717"/>
      <c r="O111" s="717"/>
      <c r="P111" s="717"/>
      <c r="Q111" s="719"/>
    </row>
    <row r="112" spans="2:17" s="712" customFormat="1">
      <c r="B112" s="720" t="s">
        <v>607</v>
      </c>
      <c r="C112" s="721" t="s">
        <v>267</v>
      </c>
      <c r="D112" s="700">
        <v>2800</v>
      </c>
      <c r="E112" s="700">
        <v>2900</v>
      </c>
      <c r="F112" s="700">
        <v>3000</v>
      </c>
      <c r="G112" s="700">
        <v>3100</v>
      </c>
      <c r="H112" s="700">
        <v>3200</v>
      </c>
      <c r="I112" s="700">
        <v>3300</v>
      </c>
      <c r="J112" s="700">
        <v>3500</v>
      </c>
      <c r="K112" s="701">
        <v>15500</v>
      </c>
      <c r="L112" s="700">
        <v>16000</v>
      </c>
      <c r="M112" s="700">
        <v>16000</v>
      </c>
      <c r="N112" s="700">
        <v>15000</v>
      </c>
      <c r="O112" s="700">
        <v>15500</v>
      </c>
      <c r="P112" s="700">
        <v>15500</v>
      </c>
      <c r="Q112" s="702">
        <v>15500</v>
      </c>
    </row>
    <row r="113" spans="2:17" s="712" customFormat="1">
      <c r="B113" s="722"/>
      <c r="C113" s="723" t="s">
        <v>368</v>
      </c>
      <c r="D113" s="678">
        <v>19.5087905815198</v>
      </c>
      <c r="E113" s="678">
        <v>19.731741515255397</v>
      </c>
      <c r="F113" s="678">
        <v>20.36509200401472</v>
      </c>
      <c r="G113" s="678">
        <v>20.721268104280657</v>
      </c>
      <c r="H113" s="678">
        <v>20.986262943206778</v>
      </c>
      <c r="I113" s="678">
        <v>21.396471835251361</v>
      </c>
      <c r="J113" s="678">
        <v>21.904505588993985</v>
      </c>
      <c r="K113" s="687">
        <v>13.421162763110045</v>
      </c>
      <c r="L113" s="678">
        <v>13.59829850798816</v>
      </c>
      <c r="M113" s="678">
        <v>14.132227510962384</v>
      </c>
      <c r="N113" s="678">
        <v>14.421409099721329</v>
      </c>
      <c r="O113" s="678">
        <v>14.520079871851092</v>
      </c>
      <c r="P113" s="678">
        <v>15.043364099196127</v>
      </c>
      <c r="Q113" s="679">
        <v>16.026146354259762</v>
      </c>
    </row>
    <row r="114" spans="2:17" s="712" customFormat="1">
      <c r="B114" s="720" t="s">
        <v>102</v>
      </c>
      <c r="C114" s="721" t="s">
        <v>267</v>
      </c>
      <c r="D114" s="700">
        <v>3000</v>
      </c>
      <c r="E114" s="700">
        <v>2900</v>
      </c>
      <c r="F114" s="700">
        <v>3000</v>
      </c>
      <c r="G114" s="700">
        <v>3100</v>
      </c>
      <c r="H114" s="700">
        <v>3100</v>
      </c>
      <c r="I114" s="700">
        <v>3100</v>
      </c>
      <c r="J114" s="700">
        <v>3100</v>
      </c>
      <c r="K114" s="701">
        <v>7800</v>
      </c>
      <c r="L114" s="700">
        <v>7900</v>
      </c>
      <c r="M114" s="700">
        <v>8000</v>
      </c>
      <c r="N114" s="700">
        <v>7700</v>
      </c>
      <c r="O114" s="700">
        <v>7600</v>
      </c>
      <c r="P114" s="700">
        <v>7200</v>
      </c>
      <c r="Q114" s="702">
        <v>7500</v>
      </c>
    </row>
    <row r="115" spans="2:17" s="712" customFormat="1">
      <c r="B115" s="722"/>
      <c r="C115" s="723" t="s">
        <v>368</v>
      </c>
      <c r="D115" s="678">
        <v>17.266812668463611</v>
      </c>
      <c r="E115" s="678">
        <v>17.811115279672578</v>
      </c>
      <c r="F115" s="678">
        <v>18.3787729243081</v>
      </c>
      <c r="G115" s="678">
        <v>18.802500807754441</v>
      </c>
      <c r="H115" s="678">
        <v>19.299049479166666</v>
      </c>
      <c r="I115" s="678">
        <v>19.779023832843617</v>
      </c>
      <c r="J115" s="678">
        <v>20.582337662337661</v>
      </c>
      <c r="K115" s="687">
        <v>14.687161215236834</v>
      </c>
      <c r="L115" s="678">
        <v>15.437586259194662</v>
      </c>
      <c r="M115" s="678">
        <v>16.197071922652295</v>
      </c>
      <c r="N115" s="678">
        <v>17.022880716747864</v>
      </c>
      <c r="O115" s="678">
        <v>17.903654042651372</v>
      </c>
      <c r="P115" s="678">
        <v>18.64096044530141</v>
      </c>
      <c r="Q115" s="679">
        <v>19.501870997994736</v>
      </c>
    </row>
    <row r="116" spans="2:17" s="712" customFormat="1">
      <c r="B116" s="720" t="s">
        <v>233</v>
      </c>
      <c r="C116" s="721" t="s">
        <v>267</v>
      </c>
      <c r="D116" s="700">
        <v>9000</v>
      </c>
      <c r="E116" s="700">
        <v>9000</v>
      </c>
      <c r="F116" s="700">
        <v>8500</v>
      </c>
      <c r="G116" s="700">
        <v>8700</v>
      </c>
      <c r="H116" s="700">
        <v>8800</v>
      </c>
      <c r="I116" s="700">
        <v>8400</v>
      </c>
      <c r="J116" s="700">
        <v>8100</v>
      </c>
      <c r="K116" s="701">
        <v>147000</v>
      </c>
      <c r="L116" s="700">
        <v>149000</v>
      </c>
      <c r="M116" s="700">
        <v>153000</v>
      </c>
      <c r="N116" s="700">
        <v>154000</v>
      </c>
      <c r="O116" s="700">
        <v>160000</v>
      </c>
      <c r="P116" s="700">
        <v>150000</v>
      </c>
      <c r="Q116" s="702">
        <v>154000</v>
      </c>
    </row>
    <row r="117" spans="2:17" s="712" customFormat="1">
      <c r="B117" s="722"/>
      <c r="C117" s="723" t="s">
        <v>368</v>
      </c>
      <c r="D117" s="678">
        <v>11.106164047698652</v>
      </c>
      <c r="E117" s="678">
        <v>10.776126548376297</v>
      </c>
      <c r="F117" s="678">
        <v>10.828849515709898</v>
      </c>
      <c r="G117" s="678">
        <v>11.231995858736916</v>
      </c>
      <c r="H117" s="678">
        <v>11.508121890547264</v>
      </c>
      <c r="I117" s="678">
        <v>11.883371912659586</v>
      </c>
      <c r="J117" s="678">
        <v>12.260526575410038</v>
      </c>
      <c r="K117" s="687">
        <v>8.1479896682068542</v>
      </c>
      <c r="L117" s="678">
        <v>8.40264755060247</v>
      </c>
      <c r="M117" s="678">
        <v>8.744357932716996</v>
      </c>
      <c r="N117" s="678">
        <v>9.1108359886138928</v>
      </c>
      <c r="O117" s="678">
        <v>9.57538477367848</v>
      </c>
      <c r="P117" s="678">
        <v>9.9218891053325127</v>
      </c>
      <c r="Q117" s="679">
        <v>10.601010630883524</v>
      </c>
    </row>
    <row r="118" spans="2:17" s="712" customFormat="1">
      <c r="B118" s="720" t="s">
        <v>109</v>
      </c>
      <c r="C118" s="721" t="s">
        <v>267</v>
      </c>
      <c r="D118" s="700">
        <v>3400</v>
      </c>
      <c r="E118" s="700">
        <v>3300</v>
      </c>
      <c r="F118" s="700">
        <v>3700</v>
      </c>
      <c r="G118" s="700">
        <v>3800</v>
      </c>
      <c r="H118" s="700">
        <v>3900</v>
      </c>
      <c r="I118" s="700">
        <v>4200</v>
      </c>
      <c r="J118" s="700">
        <v>4000</v>
      </c>
      <c r="K118" s="701">
        <v>28000</v>
      </c>
      <c r="L118" s="700">
        <v>29000</v>
      </c>
      <c r="M118" s="700">
        <v>30000</v>
      </c>
      <c r="N118" s="700">
        <v>31000</v>
      </c>
      <c r="O118" s="700">
        <v>32000</v>
      </c>
      <c r="P118" s="700">
        <v>31000</v>
      </c>
      <c r="Q118" s="702">
        <v>31000</v>
      </c>
    </row>
    <row r="119" spans="2:17" s="712" customFormat="1">
      <c r="B119" s="725"/>
      <c r="C119" s="726" t="s">
        <v>368</v>
      </c>
      <c r="D119" s="678">
        <v>11.013738592876066</v>
      </c>
      <c r="E119" s="678">
        <v>10.861434178743961</v>
      </c>
      <c r="F119" s="678">
        <v>11.818921038399136</v>
      </c>
      <c r="G119" s="678">
        <v>12.159478422028064</v>
      </c>
      <c r="H119" s="678">
        <v>12.60180580529155</v>
      </c>
      <c r="I119" s="678">
        <v>12.999032567049808</v>
      </c>
      <c r="J119" s="678">
        <v>13.473818136146695</v>
      </c>
      <c r="K119" s="687">
        <v>8.424222542694606</v>
      </c>
      <c r="L119" s="678">
        <v>8.6991859236452527</v>
      </c>
      <c r="M119" s="678">
        <v>8.9783685351685758</v>
      </c>
      <c r="N119" s="678">
        <v>9.422426816124716</v>
      </c>
      <c r="O119" s="678">
        <v>9.8655027623889016</v>
      </c>
      <c r="P119" s="678">
        <v>10.229207469382251</v>
      </c>
      <c r="Q119" s="679">
        <v>10.92155328495498</v>
      </c>
    </row>
    <row r="120" spans="2:17" s="712" customFormat="1">
      <c r="B120" s="715" t="s">
        <v>250</v>
      </c>
      <c r="C120" s="716"/>
      <c r="D120" s="717"/>
      <c r="E120" s="717"/>
      <c r="F120" s="717"/>
      <c r="G120" s="717"/>
      <c r="H120" s="717"/>
      <c r="I120" s="717"/>
      <c r="J120" s="717"/>
      <c r="K120" s="718"/>
      <c r="L120" s="717"/>
      <c r="M120" s="717"/>
      <c r="N120" s="717"/>
      <c r="O120" s="717"/>
      <c r="P120" s="717"/>
      <c r="Q120" s="719"/>
    </row>
    <row r="121" spans="2:17" s="712" customFormat="1">
      <c r="B121" s="720" t="s">
        <v>607</v>
      </c>
      <c r="C121" s="721" t="s">
        <v>267</v>
      </c>
      <c r="D121" s="700">
        <v>1900</v>
      </c>
      <c r="E121" s="700">
        <v>2000</v>
      </c>
      <c r="F121" s="700">
        <v>1900</v>
      </c>
      <c r="G121" s="700">
        <v>1800</v>
      </c>
      <c r="H121" s="700">
        <v>1700</v>
      </c>
      <c r="I121" s="700">
        <v>1700</v>
      </c>
      <c r="J121" s="700">
        <v>1800</v>
      </c>
      <c r="K121" s="701">
        <v>11500</v>
      </c>
      <c r="L121" s="700">
        <v>11500</v>
      </c>
      <c r="M121" s="700">
        <v>11000</v>
      </c>
      <c r="N121" s="700">
        <v>10500</v>
      </c>
      <c r="O121" s="700">
        <v>10500</v>
      </c>
      <c r="P121" s="700">
        <v>10500</v>
      </c>
      <c r="Q121" s="702">
        <v>10500</v>
      </c>
    </row>
    <row r="122" spans="2:17" s="712" customFormat="1">
      <c r="B122" s="722"/>
      <c r="C122" s="723" t="s">
        <v>368</v>
      </c>
      <c r="D122" s="678">
        <v>17.24675155925156</v>
      </c>
      <c r="E122" s="678">
        <v>17.004921439432337</v>
      </c>
      <c r="F122" s="678">
        <v>17.766065911431511</v>
      </c>
      <c r="G122" s="678">
        <v>18.76120775623269</v>
      </c>
      <c r="H122" s="678">
        <v>20.016470588235293</v>
      </c>
      <c r="I122" s="678">
        <v>20.399276546091016</v>
      </c>
      <c r="J122" s="678">
        <v>20.581014005602242</v>
      </c>
      <c r="K122" s="687">
        <v>12.697986126611239</v>
      </c>
      <c r="L122" s="678">
        <v>12.961255139807124</v>
      </c>
      <c r="M122" s="678">
        <v>13.44206635009526</v>
      </c>
      <c r="N122" s="678">
        <v>13.410447250597738</v>
      </c>
      <c r="O122" s="678">
        <v>13.971397560227462</v>
      </c>
      <c r="P122" s="678">
        <v>14.580700853591498</v>
      </c>
      <c r="Q122" s="679">
        <v>15.731155331155334</v>
      </c>
    </row>
    <row r="123" spans="2:17" s="712" customFormat="1">
      <c r="B123" s="720" t="s">
        <v>102</v>
      </c>
      <c r="C123" s="721" t="s">
        <v>267</v>
      </c>
      <c r="D123" s="700">
        <v>1700</v>
      </c>
      <c r="E123" s="700">
        <v>1800</v>
      </c>
      <c r="F123" s="700">
        <v>1800</v>
      </c>
      <c r="G123" s="700">
        <v>1900</v>
      </c>
      <c r="H123" s="700">
        <v>1900</v>
      </c>
      <c r="I123" s="700">
        <v>1900</v>
      </c>
      <c r="J123" s="700">
        <v>1900</v>
      </c>
      <c r="K123" s="701">
        <v>5100</v>
      </c>
      <c r="L123" s="700">
        <v>5100</v>
      </c>
      <c r="M123" s="700">
        <v>4800</v>
      </c>
      <c r="N123" s="700">
        <v>4600</v>
      </c>
      <c r="O123" s="700">
        <v>4500</v>
      </c>
      <c r="P123" s="700">
        <v>4300</v>
      </c>
      <c r="Q123" s="702">
        <v>4400</v>
      </c>
    </row>
    <row r="124" spans="2:17" s="712" customFormat="1">
      <c r="B124" s="722"/>
      <c r="C124" s="723" t="s">
        <v>368</v>
      </c>
      <c r="D124" s="678">
        <v>17.0699700059988</v>
      </c>
      <c r="E124" s="678">
        <v>17.043251708428247</v>
      </c>
      <c r="F124" s="678">
        <v>17.813923418423972</v>
      </c>
      <c r="G124" s="678">
        <v>18.185996884735204</v>
      </c>
      <c r="H124" s="678">
        <v>18.542546875000003</v>
      </c>
      <c r="I124" s="678">
        <v>18.93951521402785</v>
      </c>
      <c r="J124" s="678">
        <v>19.257584767866458</v>
      </c>
      <c r="K124" s="687">
        <v>14.453421651686185</v>
      </c>
      <c r="L124" s="678">
        <v>15.05131735096329</v>
      </c>
      <c r="M124" s="678">
        <v>15.669876283243317</v>
      </c>
      <c r="N124" s="678">
        <v>16.669158907017135</v>
      </c>
      <c r="O124" s="678">
        <v>17.508033483118368</v>
      </c>
      <c r="P124" s="678">
        <v>18.033806795161198</v>
      </c>
      <c r="Q124" s="679">
        <v>18.919786712196974</v>
      </c>
    </row>
    <row r="125" spans="2:17" s="712" customFormat="1">
      <c r="B125" s="720" t="s">
        <v>233</v>
      </c>
      <c r="C125" s="721" t="s">
        <v>267</v>
      </c>
      <c r="D125" s="700">
        <v>3800</v>
      </c>
      <c r="E125" s="700">
        <v>2800</v>
      </c>
      <c r="F125" s="700">
        <v>2800</v>
      </c>
      <c r="G125" s="700">
        <v>2900</v>
      </c>
      <c r="H125" s="700">
        <v>2900</v>
      </c>
      <c r="I125" s="700">
        <v>3100</v>
      </c>
      <c r="J125" s="700">
        <v>3000</v>
      </c>
      <c r="K125" s="701">
        <v>106000</v>
      </c>
      <c r="L125" s="700">
        <v>107000</v>
      </c>
      <c r="M125" s="700">
        <v>104000</v>
      </c>
      <c r="N125" s="700">
        <v>105000</v>
      </c>
      <c r="O125" s="700">
        <v>111000</v>
      </c>
      <c r="P125" s="700">
        <v>103000</v>
      </c>
      <c r="Q125" s="702">
        <v>104000</v>
      </c>
    </row>
    <row r="126" spans="2:17" s="712" customFormat="1">
      <c r="B126" s="722"/>
      <c r="C126" s="723" t="s">
        <v>368</v>
      </c>
      <c r="D126" s="678">
        <v>10.192461296247703</v>
      </c>
      <c r="E126" s="678">
        <v>10.668359941944848</v>
      </c>
      <c r="F126" s="678">
        <v>11.061663710535651</v>
      </c>
      <c r="G126" s="678">
        <v>11.394511383537655</v>
      </c>
      <c r="H126" s="678">
        <v>11.621685783802571</v>
      </c>
      <c r="I126" s="678">
        <v>11.848408726339429</v>
      </c>
      <c r="J126" s="678">
        <v>12.432573138297872</v>
      </c>
      <c r="K126" s="687">
        <v>7.9853184890668079</v>
      </c>
      <c r="L126" s="678">
        <v>8.2513445756545138</v>
      </c>
      <c r="M126" s="678">
        <v>8.545831782208765</v>
      </c>
      <c r="N126" s="678">
        <v>8.9224838068845767</v>
      </c>
      <c r="O126" s="678">
        <v>9.4209829555454281</v>
      </c>
      <c r="P126" s="678">
        <v>9.82205981103322</v>
      </c>
      <c r="Q126" s="679">
        <v>10.54227148085344</v>
      </c>
    </row>
    <row r="127" spans="2:17" s="712" customFormat="1">
      <c r="B127" s="720" t="s">
        <v>109</v>
      </c>
      <c r="C127" s="721" t="s">
        <v>267</v>
      </c>
      <c r="D127" s="700">
        <v>1600</v>
      </c>
      <c r="E127" s="700">
        <v>1700</v>
      </c>
      <c r="F127" s="700">
        <v>1800</v>
      </c>
      <c r="G127" s="700">
        <v>2000</v>
      </c>
      <c r="H127" s="700">
        <v>2100</v>
      </c>
      <c r="I127" s="700">
        <v>2100</v>
      </c>
      <c r="J127" s="700">
        <v>2000</v>
      </c>
      <c r="K127" s="701">
        <v>20000</v>
      </c>
      <c r="L127" s="700">
        <v>20500</v>
      </c>
      <c r="M127" s="700">
        <v>20500</v>
      </c>
      <c r="N127" s="700">
        <v>21500</v>
      </c>
      <c r="O127" s="700">
        <v>21500</v>
      </c>
      <c r="P127" s="700">
        <v>21000</v>
      </c>
      <c r="Q127" s="702">
        <v>21000</v>
      </c>
    </row>
    <row r="128" spans="2:17" s="712" customFormat="1">
      <c r="B128" s="725"/>
      <c r="C128" s="726" t="s">
        <v>368</v>
      </c>
      <c r="D128" s="678">
        <v>10.79130702836005</v>
      </c>
      <c r="E128" s="678">
        <v>10.922011940298507</v>
      </c>
      <c r="F128" s="678">
        <v>11.369020251778872</v>
      </c>
      <c r="G128" s="678">
        <v>11.800444553004397</v>
      </c>
      <c r="H128" s="678">
        <v>12.139564801530369</v>
      </c>
      <c r="I128" s="678">
        <v>12.36852026390198</v>
      </c>
      <c r="J128" s="678">
        <v>12.782342606149342</v>
      </c>
      <c r="K128" s="687">
        <v>8.1895494820516</v>
      </c>
      <c r="L128" s="678">
        <v>8.4213383791111891</v>
      </c>
      <c r="M128" s="678">
        <v>8.6746733309116753</v>
      </c>
      <c r="N128" s="678">
        <v>9.06039615113823</v>
      </c>
      <c r="O128" s="678">
        <v>9.5696796547547667</v>
      </c>
      <c r="P128" s="678">
        <v>9.9696864957158411</v>
      </c>
      <c r="Q128" s="679">
        <v>10.730535154162643</v>
      </c>
    </row>
    <row r="129" spans="2:17" s="712" customFormat="1">
      <c r="B129" s="715" t="s">
        <v>251</v>
      </c>
      <c r="C129" s="716"/>
      <c r="D129" s="717"/>
      <c r="E129" s="717"/>
      <c r="F129" s="717"/>
      <c r="G129" s="717"/>
      <c r="H129" s="717"/>
      <c r="I129" s="717"/>
      <c r="J129" s="717"/>
      <c r="K129" s="718"/>
      <c r="L129" s="717"/>
      <c r="M129" s="717"/>
      <c r="N129" s="717"/>
      <c r="O129" s="717"/>
      <c r="P129" s="717"/>
      <c r="Q129" s="719"/>
    </row>
    <row r="130" spans="2:17" s="712" customFormat="1">
      <c r="B130" s="720" t="s">
        <v>607</v>
      </c>
      <c r="C130" s="721" t="s">
        <v>267</v>
      </c>
      <c r="D130" s="700">
        <v>1800</v>
      </c>
      <c r="E130" s="700">
        <v>1800</v>
      </c>
      <c r="F130" s="700">
        <v>1600</v>
      </c>
      <c r="G130" s="700">
        <v>1500</v>
      </c>
      <c r="H130" s="700">
        <v>1600</v>
      </c>
      <c r="I130" s="700">
        <v>1600</v>
      </c>
      <c r="J130" s="700">
        <v>1600</v>
      </c>
      <c r="K130" s="701">
        <v>9900</v>
      </c>
      <c r="L130" s="700">
        <v>10000</v>
      </c>
      <c r="M130" s="700">
        <v>9900</v>
      </c>
      <c r="N130" s="700">
        <v>9600</v>
      </c>
      <c r="O130" s="700">
        <v>9400</v>
      </c>
      <c r="P130" s="700">
        <v>9700</v>
      </c>
      <c r="Q130" s="702">
        <v>10000</v>
      </c>
    </row>
    <row r="131" spans="2:17" s="712" customFormat="1">
      <c r="B131" s="722"/>
      <c r="C131" s="723" t="s">
        <v>368</v>
      </c>
      <c r="D131" s="678">
        <v>18.203640803038525</v>
      </c>
      <c r="E131" s="678">
        <v>19.595977653631287</v>
      </c>
      <c r="F131" s="678">
        <v>22.42857590966123</v>
      </c>
      <c r="G131" s="678">
        <v>23.0531548007838</v>
      </c>
      <c r="H131" s="678">
        <v>23.08673125</v>
      </c>
      <c r="I131" s="678">
        <v>24.367252053063805</v>
      </c>
      <c r="J131" s="678">
        <v>23.80984256926952</v>
      </c>
      <c r="K131" s="687">
        <v>12.719742761751377</v>
      </c>
      <c r="L131" s="678">
        <v>13.028836755127244</v>
      </c>
      <c r="M131" s="678">
        <v>13.575453197878472</v>
      </c>
      <c r="N131" s="678">
        <v>13.364864554757013</v>
      </c>
      <c r="O131" s="678">
        <v>13.888775554563585</v>
      </c>
      <c r="P131" s="678">
        <v>14.365123877666697</v>
      </c>
      <c r="Q131" s="679">
        <v>15.330884507177915</v>
      </c>
    </row>
    <row r="132" spans="2:17" s="712" customFormat="1">
      <c r="B132" s="720" t="s">
        <v>102</v>
      </c>
      <c r="C132" s="721" t="s">
        <v>267</v>
      </c>
      <c r="D132" s="700">
        <v>1900</v>
      </c>
      <c r="E132" s="700">
        <v>2000</v>
      </c>
      <c r="F132" s="700">
        <v>2000</v>
      </c>
      <c r="G132" s="700">
        <v>1900</v>
      </c>
      <c r="H132" s="700">
        <v>2000</v>
      </c>
      <c r="I132" s="700">
        <v>2000</v>
      </c>
      <c r="J132" s="700">
        <v>1900</v>
      </c>
      <c r="K132" s="701">
        <v>4700</v>
      </c>
      <c r="L132" s="700">
        <v>4600</v>
      </c>
      <c r="M132" s="700">
        <v>4500</v>
      </c>
      <c r="N132" s="700">
        <v>4500</v>
      </c>
      <c r="O132" s="700">
        <v>4300</v>
      </c>
      <c r="P132" s="700">
        <v>4000</v>
      </c>
      <c r="Q132" s="702">
        <v>4200</v>
      </c>
    </row>
    <row r="133" spans="2:17" s="712" customFormat="1">
      <c r="B133" s="722"/>
      <c r="C133" s="723" t="s">
        <v>368</v>
      </c>
      <c r="D133" s="678">
        <v>17.437271309771308</v>
      </c>
      <c r="E133" s="678">
        <v>17.494663341645886</v>
      </c>
      <c r="F133" s="678">
        <v>17.822108673978068</v>
      </c>
      <c r="G133" s="678">
        <v>18.211754385964912</v>
      </c>
      <c r="H133" s="678">
        <v>18.8270998980632</v>
      </c>
      <c r="I133" s="678">
        <v>19.570451547437848</v>
      </c>
      <c r="J133" s="678">
        <v>19.6313759086189</v>
      </c>
      <c r="K133" s="687">
        <v>14.033921576199118</v>
      </c>
      <c r="L133" s="678">
        <v>14.934345489892143</v>
      </c>
      <c r="M133" s="678">
        <v>15.644396787877838</v>
      </c>
      <c r="N133" s="678">
        <v>16.076585948120062</v>
      </c>
      <c r="O133" s="678">
        <v>16.998415443921459</v>
      </c>
      <c r="P133" s="678">
        <v>17.634131201457738</v>
      </c>
      <c r="Q133" s="679">
        <v>18.531257281914908</v>
      </c>
    </row>
    <row r="134" spans="2:17" s="712" customFormat="1">
      <c r="B134" s="720" t="s">
        <v>233</v>
      </c>
      <c r="C134" s="721" t="s">
        <v>267</v>
      </c>
      <c r="D134" s="700">
        <v>5500</v>
      </c>
      <c r="E134" s="700">
        <v>5300</v>
      </c>
      <c r="F134" s="700">
        <v>4700</v>
      </c>
      <c r="G134" s="700">
        <v>4700</v>
      </c>
      <c r="H134" s="700">
        <v>4800</v>
      </c>
      <c r="I134" s="700">
        <v>4700</v>
      </c>
      <c r="J134" s="700">
        <v>4400</v>
      </c>
      <c r="K134" s="701">
        <v>99000</v>
      </c>
      <c r="L134" s="700">
        <v>102000</v>
      </c>
      <c r="M134" s="700">
        <v>104000</v>
      </c>
      <c r="N134" s="700">
        <v>105000</v>
      </c>
      <c r="O134" s="700">
        <v>105000</v>
      </c>
      <c r="P134" s="700">
        <v>99000</v>
      </c>
      <c r="Q134" s="702">
        <v>105000</v>
      </c>
    </row>
    <row r="135" spans="2:17" s="712" customFormat="1">
      <c r="B135" s="722"/>
      <c r="C135" s="723" t="s">
        <v>368</v>
      </c>
      <c r="D135" s="678">
        <v>10.50027647271413</v>
      </c>
      <c r="E135" s="678">
        <v>10.667295908658421</v>
      </c>
      <c r="F135" s="678">
        <v>10.990921757770632</v>
      </c>
      <c r="G135" s="678">
        <v>11.424407106164384</v>
      </c>
      <c r="H135" s="678">
        <v>11.548767295597484</v>
      </c>
      <c r="I135" s="678">
        <v>11.798412903225808</v>
      </c>
      <c r="J135" s="678">
        <v>12.251061159287996</v>
      </c>
      <c r="K135" s="687">
        <v>7.6855973964921613</v>
      </c>
      <c r="L135" s="678">
        <v>8.0422480232867848</v>
      </c>
      <c r="M135" s="678">
        <v>8.3525139380682614</v>
      </c>
      <c r="N135" s="678">
        <v>8.7053410767140811</v>
      </c>
      <c r="O135" s="678">
        <v>9.21475727454902</v>
      </c>
      <c r="P135" s="678">
        <v>9.5335258896007815</v>
      </c>
      <c r="Q135" s="679">
        <v>10.172145610766623</v>
      </c>
    </row>
    <row r="136" spans="2:17" s="712" customFormat="1">
      <c r="B136" s="720" t="s">
        <v>109</v>
      </c>
      <c r="C136" s="721" t="s">
        <v>267</v>
      </c>
      <c r="D136" s="700">
        <v>2100</v>
      </c>
      <c r="E136" s="700">
        <v>2100</v>
      </c>
      <c r="F136" s="700">
        <v>2300</v>
      </c>
      <c r="G136" s="700">
        <v>2400</v>
      </c>
      <c r="H136" s="700">
        <v>2400</v>
      </c>
      <c r="I136" s="700">
        <v>2500</v>
      </c>
      <c r="J136" s="700">
        <v>2400</v>
      </c>
      <c r="K136" s="701">
        <v>16500</v>
      </c>
      <c r="L136" s="700">
        <v>18000</v>
      </c>
      <c r="M136" s="700">
        <v>18000</v>
      </c>
      <c r="N136" s="700">
        <v>19500</v>
      </c>
      <c r="O136" s="700">
        <v>19500</v>
      </c>
      <c r="P136" s="700">
        <v>19000</v>
      </c>
      <c r="Q136" s="702">
        <v>19500</v>
      </c>
    </row>
    <row r="137" spans="2:17" s="712" customFormat="1">
      <c r="B137" s="725"/>
      <c r="C137" s="726" t="s">
        <v>368</v>
      </c>
      <c r="D137" s="678">
        <v>10.858113912231561</v>
      </c>
      <c r="E137" s="678">
        <v>11.271735459662288</v>
      </c>
      <c r="F137" s="678">
        <v>11.770560344827587</v>
      </c>
      <c r="G137" s="678">
        <v>12.314750208159866</v>
      </c>
      <c r="H137" s="678">
        <v>12.501008368200837</v>
      </c>
      <c r="I137" s="678">
        <v>12.853462321792261</v>
      </c>
      <c r="J137" s="678">
        <v>13.248740710156895</v>
      </c>
      <c r="K137" s="687">
        <v>8.0677056564712775</v>
      </c>
      <c r="L137" s="678">
        <v>8.5217718417962285</v>
      </c>
      <c r="M137" s="678">
        <v>8.7439702949326641</v>
      </c>
      <c r="N137" s="678">
        <v>8.971030954907862</v>
      </c>
      <c r="O137" s="678">
        <v>9.4761881544331317</v>
      </c>
      <c r="P137" s="678">
        <v>9.8894263514317267</v>
      </c>
      <c r="Q137" s="679">
        <v>10.39520050028972</v>
      </c>
    </row>
    <row r="138" spans="2:17" s="712" customFormat="1">
      <c r="B138" s="715" t="s">
        <v>252</v>
      </c>
      <c r="C138" s="716"/>
      <c r="D138" s="717"/>
      <c r="E138" s="717"/>
      <c r="F138" s="717"/>
      <c r="G138" s="717"/>
      <c r="H138" s="717"/>
      <c r="I138" s="717"/>
      <c r="J138" s="717"/>
      <c r="K138" s="718"/>
      <c r="L138" s="717"/>
      <c r="M138" s="717"/>
      <c r="N138" s="717"/>
      <c r="O138" s="717"/>
      <c r="P138" s="717"/>
      <c r="Q138" s="719"/>
    </row>
    <row r="139" spans="2:17" s="712" customFormat="1">
      <c r="B139" s="720" t="s">
        <v>607</v>
      </c>
      <c r="C139" s="721" t="s">
        <v>267</v>
      </c>
      <c r="D139" s="700">
        <v>2200</v>
      </c>
      <c r="E139" s="700">
        <v>2000</v>
      </c>
      <c r="F139" s="700">
        <v>2100</v>
      </c>
      <c r="G139" s="700">
        <v>2200</v>
      </c>
      <c r="H139" s="700">
        <v>2100</v>
      </c>
      <c r="I139" s="700">
        <v>2200</v>
      </c>
      <c r="J139" s="700">
        <v>2300</v>
      </c>
      <c r="K139" s="701">
        <v>8700</v>
      </c>
      <c r="L139" s="700">
        <v>8700</v>
      </c>
      <c r="M139" s="700">
        <v>8500</v>
      </c>
      <c r="N139" s="700">
        <v>8300</v>
      </c>
      <c r="O139" s="700">
        <v>8400</v>
      </c>
      <c r="P139" s="700">
        <v>8900</v>
      </c>
      <c r="Q139" s="702">
        <v>9000</v>
      </c>
    </row>
    <row r="140" spans="2:17" s="712" customFormat="1">
      <c r="B140" s="722"/>
      <c r="C140" s="723" t="s">
        <v>368</v>
      </c>
      <c r="D140" s="678">
        <v>16.863659437009691</v>
      </c>
      <c r="E140" s="678">
        <v>17.102469879518072</v>
      </c>
      <c r="F140" s="678">
        <v>17.462636278195486</v>
      </c>
      <c r="G140" s="678">
        <v>17.714852125693163</v>
      </c>
      <c r="H140" s="678">
        <v>18.833101679104477</v>
      </c>
      <c r="I140" s="678">
        <v>19.121099640933572</v>
      </c>
      <c r="J140" s="678">
        <v>19.988334047109209</v>
      </c>
      <c r="K140" s="687">
        <v>12.866999966508329</v>
      </c>
      <c r="L140" s="678">
        <v>13.008688506288205</v>
      </c>
      <c r="M140" s="678">
        <v>13.403067827190823</v>
      </c>
      <c r="N140" s="678">
        <v>13.431016018301124</v>
      </c>
      <c r="O140" s="678">
        <v>13.941770257675799</v>
      </c>
      <c r="P140" s="678">
        <v>14.598043415767439</v>
      </c>
      <c r="Q140" s="679">
        <v>15.593564409651613</v>
      </c>
    </row>
    <row r="141" spans="2:17" s="712" customFormat="1">
      <c r="B141" s="720" t="s">
        <v>102</v>
      </c>
      <c r="C141" s="721" t="s">
        <v>267</v>
      </c>
      <c r="D141" s="700">
        <v>2000</v>
      </c>
      <c r="E141" s="700">
        <v>2100</v>
      </c>
      <c r="F141" s="700">
        <v>2100</v>
      </c>
      <c r="G141" s="700">
        <v>2300</v>
      </c>
      <c r="H141" s="700">
        <v>2300</v>
      </c>
      <c r="I141" s="700">
        <v>2300</v>
      </c>
      <c r="J141" s="700">
        <v>2300</v>
      </c>
      <c r="K141" s="701">
        <v>3900</v>
      </c>
      <c r="L141" s="700">
        <v>3700</v>
      </c>
      <c r="M141" s="700">
        <v>3700</v>
      </c>
      <c r="N141" s="700">
        <v>3600</v>
      </c>
      <c r="O141" s="700">
        <v>3300</v>
      </c>
      <c r="P141" s="700">
        <v>3200</v>
      </c>
      <c r="Q141" s="702">
        <v>3100</v>
      </c>
    </row>
    <row r="142" spans="2:17" s="712" customFormat="1">
      <c r="B142" s="722"/>
      <c r="C142" s="723" t="s">
        <v>368</v>
      </c>
      <c r="D142" s="678">
        <v>16.371931034482756</v>
      </c>
      <c r="E142" s="678">
        <v>16.770490529383196</v>
      </c>
      <c r="F142" s="678">
        <v>16.947620640229339</v>
      </c>
      <c r="G142" s="678">
        <v>17.085650639611821</v>
      </c>
      <c r="H142" s="678">
        <v>17.610725207514196</v>
      </c>
      <c r="I142" s="678">
        <v>17.924303405572754</v>
      </c>
      <c r="J142" s="678">
        <v>18.622459161147905</v>
      </c>
      <c r="K142" s="687">
        <v>13.956868152915037</v>
      </c>
      <c r="L142" s="678">
        <v>14.53658628668202</v>
      </c>
      <c r="M142" s="678">
        <v>15.29755064689007</v>
      </c>
      <c r="N142" s="678">
        <v>15.693048734946693</v>
      </c>
      <c r="O142" s="678">
        <v>16.482153121134882</v>
      </c>
      <c r="P142" s="678">
        <v>17.295790814717645</v>
      </c>
      <c r="Q142" s="679">
        <v>18.142637853805152</v>
      </c>
    </row>
    <row r="143" spans="2:17" s="712" customFormat="1">
      <c r="B143" s="720" t="s">
        <v>233</v>
      </c>
      <c r="C143" s="721" t="s">
        <v>267</v>
      </c>
      <c r="D143" s="700">
        <v>8600</v>
      </c>
      <c r="E143" s="700">
        <v>8200</v>
      </c>
      <c r="F143" s="700">
        <v>7900</v>
      </c>
      <c r="G143" s="700">
        <v>7600</v>
      </c>
      <c r="H143" s="700">
        <v>7700</v>
      </c>
      <c r="I143" s="700">
        <v>7700</v>
      </c>
      <c r="J143" s="700">
        <v>7500</v>
      </c>
      <c r="K143" s="701">
        <v>88000</v>
      </c>
      <c r="L143" s="700">
        <v>89000</v>
      </c>
      <c r="M143" s="700">
        <v>89000</v>
      </c>
      <c r="N143" s="700">
        <v>92000</v>
      </c>
      <c r="O143" s="700">
        <v>95000</v>
      </c>
      <c r="P143" s="700">
        <v>91000</v>
      </c>
      <c r="Q143" s="702">
        <v>92000</v>
      </c>
    </row>
    <row r="144" spans="2:17" s="712" customFormat="1">
      <c r="B144" s="722"/>
      <c r="C144" s="723" t="s">
        <v>368</v>
      </c>
      <c r="D144" s="678">
        <v>9.73899709133217</v>
      </c>
      <c r="E144" s="678">
        <v>9.9061342790754559</v>
      </c>
      <c r="F144" s="678">
        <v>10.18478712620375</v>
      </c>
      <c r="G144" s="678">
        <v>10.76309689261833</v>
      </c>
      <c r="H144" s="678">
        <v>10.799829611462501</v>
      </c>
      <c r="I144" s="678">
        <v>11.005524475524476</v>
      </c>
      <c r="J144" s="678">
        <v>11.436364479787938</v>
      </c>
      <c r="K144" s="687">
        <v>7.7197640154892557</v>
      </c>
      <c r="L144" s="678">
        <v>8.0493067486304941</v>
      </c>
      <c r="M144" s="678">
        <v>8.3344832102024835</v>
      </c>
      <c r="N144" s="678">
        <v>8.7054021531470962</v>
      </c>
      <c r="O144" s="678">
        <v>9.2403910921171821</v>
      </c>
      <c r="P144" s="678">
        <v>9.6038910687913042</v>
      </c>
      <c r="Q144" s="679">
        <v>10.2775968899605</v>
      </c>
    </row>
    <row r="145" spans="2:17" s="712" customFormat="1">
      <c r="B145" s="720" t="s">
        <v>109</v>
      </c>
      <c r="C145" s="721" t="s">
        <v>267</v>
      </c>
      <c r="D145" s="700">
        <v>2200</v>
      </c>
      <c r="E145" s="700">
        <v>1900</v>
      </c>
      <c r="F145" s="700">
        <v>2200</v>
      </c>
      <c r="G145" s="700">
        <v>2300</v>
      </c>
      <c r="H145" s="700">
        <v>2400</v>
      </c>
      <c r="I145" s="700">
        <v>2400</v>
      </c>
      <c r="J145" s="700">
        <v>2700</v>
      </c>
      <c r="K145" s="701">
        <v>15500</v>
      </c>
      <c r="L145" s="700">
        <v>15500</v>
      </c>
      <c r="M145" s="700">
        <v>16000</v>
      </c>
      <c r="N145" s="700">
        <v>17500</v>
      </c>
      <c r="O145" s="700">
        <v>17000</v>
      </c>
      <c r="P145" s="700">
        <v>17500</v>
      </c>
      <c r="Q145" s="702">
        <v>17500</v>
      </c>
    </row>
    <row r="146" spans="2:17" ht="15" thickBot="1">
      <c r="B146" s="727"/>
      <c r="C146" s="728" t="s">
        <v>368</v>
      </c>
      <c r="D146" s="681">
        <v>10.561091743119267</v>
      </c>
      <c r="E146" s="681">
        <v>10.588693361433087</v>
      </c>
      <c r="F146" s="681">
        <v>11.405334230596681</v>
      </c>
      <c r="G146" s="681">
        <v>11.907049250535332</v>
      </c>
      <c r="H146" s="681">
        <v>12.168135881104034</v>
      </c>
      <c r="I146" s="681">
        <v>12.343710873146621</v>
      </c>
      <c r="J146" s="681">
        <v>12.937675207234362</v>
      </c>
      <c r="K146" s="685">
        <v>7.9982573857841865</v>
      </c>
      <c r="L146" s="681">
        <v>8.2605031422267672</v>
      </c>
      <c r="M146" s="681">
        <v>8.5043463079067081</v>
      </c>
      <c r="N146" s="681">
        <v>8.8115070071787631</v>
      </c>
      <c r="O146" s="681">
        <v>9.3238672585658513</v>
      </c>
      <c r="P146" s="681">
        <v>9.8015445859136161</v>
      </c>
      <c r="Q146" s="682">
        <v>10.397703611744666</v>
      </c>
    </row>
  </sheetData>
  <mergeCells count="4">
    <mergeCell ref="D37:J37"/>
    <mergeCell ref="K37:Q37"/>
    <mergeCell ref="D65:J65"/>
    <mergeCell ref="K65:Q65"/>
  </mergeCell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6"/>
  </sheetPr>
  <dimension ref="A1:C27"/>
  <sheetViews>
    <sheetView zoomScale="85" view="normal" workbookViewId="0">
      <selection pane="topLeft" activeCell="I40" sqref="I40"/>
    </sheetView>
  </sheetViews>
  <sheetFormatPr defaultColWidth="9.140625" defaultRowHeight="14.25"/>
  <cols>
    <col min="1" max="1" width="4.7109375" style="17" customWidth="1"/>
    <col min="2" max="2" width="10.7109375" style="17" customWidth="1"/>
    <col min="3" max="16384" width="9.140625" style="17" customWidth="1"/>
  </cols>
  <sheetData>
    <row r="1" s="760" customFormat="1"/>
    <row r="2" s="761" customFormat="1"/>
    <row r="3" s="762" customFormat="1"/>
    <row r="5" spans="2:2" s="77" customFormat="1" ht="18">
      <c r="B5" s="763" t="s">
        <v>383</v>
      </c>
    </row>
    <row r="6" spans="2:2" s="77" customFormat="1" ht="15.75">
      <c r="B6" s="764"/>
    </row>
    <row r="20" spans="2:3" ht="15.75">
      <c r="B20" s="765" t="s">
        <v>206</v>
      </c>
      <c r="C20" s="8"/>
    </row>
    <row r="21" spans="2:3" ht="15">
      <c r="B21" s="766" t="s">
        <v>77</v>
      </c>
      <c r="C21" s="280" t="s">
        <v>384</v>
      </c>
    </row>
    <row r="22" spans="2:3" ht="15">
      <c r="B22" s="766" t="s">
        <v>79</v>
      </c>
      <c r="C22" s="280" t="s">
        <v>385</v>
      </c>
    </row>
    <row r="23" spans="2:3" ht="15">
      <c r="B23" s="766" t="s">
        <v>81</v>
      </c>
      <c r="C23" s="280" t="s">
        <v>82</v>
      </c>
    </row>
    <row r="24" spans="2:3">
      <c r="B24" s="52"/>
      <c r="C24" s="616"/>
    </row>
    <row r="25" spans="2:3">
      <c r="B25" s="52"/>
      <c r="C25" s="616"/>
    </row>
    <row r="26" spans="2:3">
      <c r="B26" s="52"/>
      <c r="C26" s="616"/>
    </row>
    <row r="27" spans="2:2">
      <c r="B27" s="617"/>
    </row>
  </sheetData>
  <hyperlinks>
    <hyperlink ref="B21" location="'7.1'!A1" display="7.1."/>
    <hyperlink ref="B22" location="'7.2'!A1" display="7.2."/>
    <hyperlink ref="B23" location="'7.3'!A1" display="7.3."/>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D67974"/>
  </sheetPr>
  <dimension ref="A1:AB101"/>
  <sheetViews>
    <sheetView zoomScale="85" view="normal" workbookViewId="0">
      <selection pane="topLeft" activeCell="B20" sqref="B20"/>
    </sheetView>
  </sheetViews>
  <sheetFormatPr defaultColWidth="9.140625" defaultRowHeight="14.25"/>
  <cols>
    <col min="1" max="1" width="4.7109375" style="17" customWidth="1"/>
    <col min="2" max="2" width="40.27734375" style="17" customWidth="1"/>
    <col min="3" max="14" width="16.5703125" style="17" customWidth="1"/>
    <col min="15" max="16" width="16.7109375" style="17" customWidth="1"/>
    <col min="17" max="16384" width="9.140625" style="17" customWidth="1"/>
  </cols>
  <sheetData>
    <row r="1" s="760" customFormat="1"/>
    <row r="2" s="761" customFormat="1"/>
    <row r="3" s="762" customFormat="1"/>
    <row r="5" spans="2:2" s="77" customFormat="1" ht="18">
      <c r="B5" s="763" t="s">
        <v>383</v>
      </c>
    </row>
    <row r="6" spans="2:2" s="77" customFormat="1" ht="15.75">
      <c r="B6" s="764" t="s">
        <v>386</v>
      </c>
    </row>
    <row r="7" spans="2:15" s="16" customFormat="1">
      <c r="B7" s="86"/>
      <c r="C7" s="86"/>
      <c r="D7" s="86"/>
      <c r="E7" s="86"/>
      <c r="F7" s="86"/>
      <c r="G7" s="86"/>
      <c r="H7" s="86"/>
      <c r="I7" s="86"/>
      <c r="J7" s="86"/>
      <c r="K7" s="86"/>
      <c r="L7" s="86"/>
      <c r="M7" s="86"/>
      <c r="N7" s="86"/>
      <c r="O7" s="86"/>
    </row>
    <row r="8" customHeight="1"/>
    <row r="9" customHeight="1"/>
    <row r="10" customHeight="1"/>
    <row r="11" customHeight="1"/>
    <row r="12" customHeight="1"/>
    <row r="13" customHeight="1"/>
    <row r="14" customHeight="1"/>
    <row r="15" customHeight="1"/>
    <row r="16" customHeight="1"/>
    <row r="17" customHeight="1"/>
    <row r="18" customHeight="1"/>
    <row r="19" spans="2:2" customHeight="1">
      <c r="B19" s="90" t="s">
        <v>442</v>
      </c>
    </row>
    <row r="20" spans="2:2" customHeight="1">
      <c r="B20" s="91" t="s">
        <v>211</v>
      </c>
    </row>
    <row r="21" spans="15:28">
      <c r="O21" s="767"/>
      <c r="P21" s="767"/>
      <c r="Q21" s="767"/>
      <c r="R21" s="767"/>
      <c r="S21" s="767"/>
      <c r="T21" s="767"/>
      <c r="U21" s="767"/>
      <c r="V21" s="767"/>
      <c r="W21" s="767"/>
      <c r="X21" s="767"/>
      <c r="Y21" s="767"/>
      <c r="Z21" s="767"/>
      <c r="AA21" s="767"/>
      <c r="AB21" s="767"/>
    </row>
    <row r="22" spans="2:28" ht="15.75" thickBot="1">
      <c r="B22" s="90" t="s">
        <v>212</v>
      </c>
      <c r="O22" s="767"/>
      <c r="P22" s="767"/>
      <c r="Q22" s="767"/>
      <c r="R22" s="767"/>
      <c r="S22" s="767"/>
      <c r="T22" s="767"/>
      <c r="U22" s="767"/>
      <c r="V22" s="767"/>
      <c r="W22" s="767"/>
      <c r="X22" s="767"/>
      <c r="Y22" s="767"/>
      <c r="Z22" s="767"/>
      <c r="AA22" s="767"/>
      <c r="AB22" s="767"/>
    </row>
    <row r="23" spans="2:28" ht="29.25" thickBot="1">
      <c r="B23" s="768"/>
      <c r="C23" s="769" t="s">
        <v>213</v>
      </c>
      <c r="D23" s="769" t="s">
        <v>214</v>
      </c>
      <c r="E23" s="769" t="s">
        <v>215</v>
      </c>
      <c r="F23" s="770" t="s">
        <v>216</v>
      </c>
      <c r="O23" s="767"/>
      <c r="P23" s="767"/>
      <c r="Q23" s="767"/>
      <c r="R23" s="767"/>
      <c r="S23" s="767"/>
      <c r="T23" s="767"/>
      <c r="U23" s="767"/>
      <c r="V23" s="767"/>
      <c r="W23" s="767"/>
      <c r="X23" s="767"/>
      <c r="Y23" s="767"/>
      <c r="Z23" s="767"/>
      <c r="AA23" s="767"/>
      <c r="AB23" s="767"/>
    </row>
    <row r="24" spans="2:6" ht="15">
      <c r="B24" s="98" t="s">
        <v>217</v>
      </c>
      <c r="C24" s="771">
        <v>1520000</v>
      </c>
      <c r="D24" s="99">
        <v>114000</v>
      </c>
      <c r="E24" s="99">
        <v>1280000</v>
      </c>
      <c r="F24" s="100">
        <v>128000</v>
      </c>
    </row>
    <row r="25" spans="2:15" s="233" customFormat="1">
      <c r="B25" s="250" t="s">
        <v>387</v>
      </c>
      <c r="C25" s="407">
        <v>0.3455276747088229</v>
      </c>
      <c r="D25" s="248">
        <v>0.097970878039722237</v>
      </c>
      <c r="E25" s="248">
        <v>0.37185541242387277</v>
      </c>
      <c r="F25" s="249">
        <v>0.30246452004659158</v>
      </c>
      <c r="I25" s="17"/>
      <c r="J25" s="17"/>
      <c r="K25" s="17"/>
      <c r="L25" s="17"/>
      <c r="M25" s="17"/>
      <c r="N25" s="17"/>
      <c r="O25" s="17"/>
    </row>
    <row r="26" spans="2:15" s="233" customFormat="1">
      <c r="B26" s="250" t="s">
        <v>388</v>
      </c>
      <c r="C26" s="407">
        <v>0.13875858298624469</v>
      </c>
      <c r="D26" s="248">
        <v>0.11132688520752829</v>
      </c>
      <c r="E26" s="248">
        <v>0.15020495065506653</v>
      </c>
      <c r="F26" s="249">
        <v>0.048543688402539385</v>
      </c>
      <c r="I26" s="17"/>
      <c r="J26" s="17"/>
      <c r="K26" s="17"/>
      <c r="L26" s="17"/>
      <c r="M26" s="17"/>
      <c r="N26" s="17"/>
      <c r="O26" s="17"/>
    </row>
    <row r="27" spans="2:6" s="233" customFormat="1" ht="15" thickBot="1">
      <c r="B27" s="251" t="s">
        <v>389</v>
      </c>
      <c r="C27" s="772">
        <v>0.51571374071730736</v>
      </c>
      <c r="D27" s="252">
        <v>0.79070223675274853</v>
      </c>
      <c r="E27" s="252">
        <v>0.4779396369210599</v>
      </c>
      <c r="F27" s="253">
        <v>0.64899177264318042</v>
      </c>
    </row>
    <row r="28" spans="3:5">
      <c r="C28" s="388"/>
      <c r="D28" s="388"/>
      <c r="E28" s="388"/>
    </row>
    <row r="29" spans="2:2" ht="15.75" thickBot="1">
      <c r="B29" s="90" t="s">
        <v>224</v>
      </c>
    </row>
    <row r="30" spans="2:10" ht="43.5" thickBot="1">
      <c r="B30" s="773"/>
      <c r="C30" s="769" t="s">
        <v>225</v>
      </c>
      <c r="D30" s="769" t="s">
        <v>122</v>
      </c>
      <c r="E30" s="769" t="s">
        <v>226</v>
      </c>
      <c r="F30" s="769" t="s">
        <v>130</v>
      </c>
      <c r="G30" s="769" t="s">
        <v>227</v>
      </c>
      <c r="H30" s="773" t="s">
        <v>228</v>
      </c>
      <c r="I30" s="769" t="s">
        <v>229</v>
      </c>
      <c r="J30" s="770" t="s">
        <v>230</v>
      </c>
    </row>
    <row r="31" spans="2:10" ht="15">
      <c r="B31" s="98" t="s">
        <v>217</v>
      </c>
      <c r="C31" s="99">
        <v>1520000</v>
      </c>
      <c r="D31" s="99">
        <v>665000</v>
      </c>
      <c r="E31" s="99">
        <v>33000</v>
      </c>
      <c r="F31" s="99">
        <v>700000</v>
      </c>
      <c r="G31" s="99">
        <v>122000</v>
      </c>
      <c r="H31" s="774">
        <v>305000</v>
      </c>
      <c r="I31" s="99">
        <v>275000</v>
      </c>
      <c r="J31" s="100">
        <v>555000</v>
      </c>
    </row>
    <row r="32" spans="2:10" s="233" customFormat="1">
      <c r="B32" s="250" t="s">
        <v>387</v>
      </c>
      <c r="C32" s="248">
        <v>0.3455276747088229</v>
      </c>
      <c r="D32" s="248">
        <v>0.32381739438226431</v>
      </c>
      <c r="E32" s="248">
        <v>0.2787710007082439</v>
      </c>
      <c r="F32" s="248">
        <v>0.40654506318792671</v>
      </c>
      <c r="G32" s="248">
        <v>0.13123251211943593</v>
      </c>
      <c r="H32" s="775">
        <v>0.32006516034196764</v>
      </c>
      <c r="I32" s="248">
        <v>0.36022046550745629</v>
      </c>
      <c r="J32" s="249">
        <v>0.43941632959194127</v>
      </c>
    </row>
    <row r="33" spans="2:10" s="233" customFormat="1">
      <c r="B33" s="250" t="s">
        <v>388</v>
      </c>
      <c r="C33" s="248">
        <v>0.13875858298624469</v>
      </c>
      <c r="D33" s="248">
        <v>0.13285298713688395</v>
      </c>
      <c r="E33" s="248">
        <v>0.12963115366007158</v>
      </c>
      <c r="F33" s="248">
        <v>0.15488289126161561</v>
      </c>
      <c r="G33" s="248">
        <v>0.080713065535207365</v>
      </c>
      <c r="H33" s="775">
        <v>0.14354890180030233</v>
      </c>
      <c r="I33" s="248">
        <v>0.12814150983506614</v>
      </c>
      <c r="J33" s="249">
        <v>0.18270246884204855</v>
      </c>
    </row>
    <row r="34" spans="2:10" s="233" customFormat="1" ht="15" thickBot="1">
      <c r="B34" s="251" t="s">
        <v>389</v>
      </c>
      <c r="C34" s="252">
        <v>0.51571374071730736</v>
      </c>
      <c r="D34" s="252">
        <v>0.54332961848085193</v>
      </c>
      <c r="E34" s="252">
        <v>0.59159784563168427</v>
      </c>
      <c r="F34" s="252">
        <v>0.43857204210619039</v>
      </c>
      <c r="G34" s="252">
        <v>0.7880544223453565</v>
      </c>
      <c r="H34" s="776">
        <v>0.5363859378577297</v>
      </c>
      <c r="I34" s="252">
        <v>0.51163802465747754</v>
      </c>
      <c r="J34" s="253">
        <v>0.37788120156601018</v>
      </c>
    </row>
    <row r="35" spans="3:10">
      <c r="C35" s="388"/>
      <c r="D35" s="388"/>
      <c r="E35" s="388"/>
      <c r="F35" s="388"/>
      <c r="G35" s="388"/>
      <c r="H35" s="388"/>
      <c r="I35" s="388"/>
      <c r="J35" s="388"/>
    </row>
    <row r="36" spans="2:2" ht="15.75" thickBot="1">
      <c r="B36" s="90" t="s">
        <v>231</v>
      </c>
    </row>
    <row r="37" spans="2:16" s="136" customFormat="1" ht="29.1" customHeight="1" thickBot="1">
      <c r="B37" s="768"/>
      <c r="C37" s="769" t="s">
        <v>232</v>
      </c>
      <c r="D37" s="769" t="s">
        <v>607</v>
      </c>
      <c r="E37" s="769" t="s">
        <v>102</v>
      </c>
      <c r="F37" s="769" t="s">
        <v>233</v>
      </c>
      <c r="G37" s="769" t="s">
        <v>109</v>
      </c>
      <c r="H37" s="773" t="s">
        <v>234</v>
      </c>
      <c r="I37" s="769" t="s">
        <v>235</v>
      </c>
      <c r="J37" s="769" t="s">
        <v>236</v>
      </c>
      <c r="K37" s="769" t="s">
        <v>237</v>
      </c>
      <c r="L37" s="769" t="s">
        <v>238</v>
      </c>
      <c r="M37" s="769" t="s">
        <v>239</v>
      </c>
      <c r="N37" s="769" t="s">
        <v>240</v>
      </c>
      <c r="O37" s="769" t="s">
        <v>241</v>
      </c>
      <c r="P37" s="777" t="s">
        <v>242</v>
      </c>
    </row>
    <row r="38" spans="2:16" ht="15">
      <c r="B38" s="98" t="s">
        <v>217</v>
      </c>
      <c r="C38" s="99">
        <v>1520000</v>
      </c>
      <c r="D38" s="99">
        <v>113000</v>
      </c>
      <c r="E38" s="99">
        <v>58000</v>
      </c>
      <c r="F38" s="99">
        <v>1150000</v>
      </c>
      <c r="G38" s="99">
        <v>201000</v>
      </c>
      <c r="H38" s="774">
        <v>13500</v>
      </c>
      <c r="I38" s="99">
        <v>25000</v>
      </c>
      <c r="J38" s="99">
        <v>19500</v>
      </c>
      <c r="K38" s="99">
        <v>3800</v>
      </c>
      <c r="L38" s="99">
        <v>33000</v>
      </c>
      <c r="M38" s="99">
        <v>83000</v>
      </c>
      <c r="N38" s="99">
        <v>860000</v>
      </c>
      <c r="O38" s="99">
        <v>55000</v>
      </c>
      <c r="P38" s="100">
        <v>128000</v>
      </c>
    </row>
    <row r="39" spans="2:16" s="233" customFormat="1">
      <c r="B39" s="250" t="s">
        <v>387</v>
      </c>
      <c r="C39" s="248">
        <v>0.3455276747088229</v>
      </c>
      <c r="D39" s="248">
        <v>0.30589502111974592</v>
      </c>
      <c r="E39" s="248">
        <v>0.2407314934151521</v>
      </c>
      <c r="F39" s="248">
        <v>0.38453098102928551</v>
      </c>
      <c r="G39" s="248">
        <v>0.17452567761842391</v>
      </c>
      <c r="H39" s="775">
        <v>0.28463506249507847</v>
      </c>
      <c r="I39" s="248">
        <v>0.34607341998643848</v>
      </c>
      <c r="J39" s="248">
        <v>0.10218547106161925</v>
      </c>
      <c r="K39" s="248">
        <v>0.10120479710975008</v>
      </c>
      <c r="L39" s="248">
        <v>0.33951135544856981</v>
      </c>
      <c r="M39" s="248">
        <v>0.42859202636381616</v>
      </c>
      <c r="N39" s="248">
        <v>0.39909741139302179</v>
      </c>
      <c r="O39" s="248">
        <v>0.28624241551298124</v>
      </c>
      <c r="P39" s="249">
        <v>0.3024645200465913</v>
      </c>
    </row>
    <row r="40" spans="2:16" s="233" customFormat="1">
      <c r="B40" s="250" t="s">
        <v>388</v>
      </c>
      <c r="C40" s="248">
        <v>0.13875858298624469</v>
      </c>
      <c r="D40" s="248">
        <v>0.071848849473192478</v>
      </c>
      <c r="E40" s="248">
        <v>0.072868989464169989</v>
      </c>
      <c r="F40" s="248">
        <v>0.16020461135516442</v>
      </c>
      <c r="G40" s="248">
        <v>0.072435880988339515</v>
      </c>
      <c r="H40" s="775">
        <v>0.055062715977100683</v>
      </c>
      <c r="I40" s="248">
        <v>0.06461109035440088</v>
      </c>
      <c r="J40" s="248">
        <v>0.063082686393659548</v>
      </c>
      <c r="K40" s="248">
        <v>0.067370576498138948</v>
      </c>
      <c r="L40" s="248">
        <v>0.077782365073387219</v>
      </c>
      <c r="M40" s="248">
        <v>0.11414231898543911</v>
      </c>
      <c r="N40" s="248">
        <v>0.18423947424432988</v>
      </c>
      <c r="O40" s="248">
        <v>0.14635009877393418</v>
      </c>
      <c r="P40" s="249">
        <v>0.048543688402539378</v>
      </c>
    </row>
    <row r="41" spans="2:16" s="233" customFormat="1" ht="15" thickBot="1">
      <c r="B41" s="251" t="s">
        <v>389</v>
      </c>
      <c r="C41" s="252">
        <v>0.51571374071730736</v>
      </c>
      <c r="D41" s="252">
        <v>0.62225612940706188</v>
      </c>
      <c r="E41" s="252">
        <v>0.68639951712068015</v>
      </c>
      <c r="F41" s="252">
        <v>0.45526440551540059</v>
      </c>
      <c r="G41" s="252">
        <v>0.75303844139323772</v>
      </c>
      <c r="H41" s="776">
        <v>0.6603022215278207</v>
      </c>
      <c r="I41" s="252">
        <v>0.589315489659163</v>
      </c>
      <c r="J41" s="252">
        <v>0.83473184254472033</v>
      </c>
      <c r="K41" s="252">
        <v>0.83142462639211145</v>
      </c>
      <c r="L41" s="252">
        <v>0.582706279478043</v>
      </c>
      <c r="M41" s="252">
        <v>0.45726565465074365</v>
      </c>
      <c r="N41" s="252">
        <v>0.41666311436264714</v>
      </c>
      <c r="O41" s="252">
        <v>0.567407485713084</v>
      </c>
      <c r="P41" s="253">
        <v>0.64899177264318009</v>
      </c>
    </row>
    <row r="43" s="16" customFormat="1"/>
    <row r="54" spans="2:2" ht="15.75" thickBot="1">
      <c r="B54" s="169" t="s">
        <v>243</v>
      </c>
    </row>
    <row r="55" spans="2:7" s="136" customFormat="1" ht="29.25" thickBot="1">
      <c r="B55" s="778"/>
      <c r="C55" s="779" t="s">
        <v>232</v>
      </c>
      <c r="D55" s="779" t="s">
        <v>607</v>
      </c>
      <c r="E55" s="779" t="s">
        <v>102</v>
      </c>
      <c r="F55" s="779" t="s">
        <v>233</v>
      </c>
      <c r="G55" s="777" t="s">
        <v>109</v>
      </c>
    </row>
    <row r="56" spans="2:7">
      <c r="B56" s="780" t="s">
        <v>244</v>
      </c>
      <c r="C56" s="781" t="s">
        <v>244</v>
      </c>
      <c r="D56" s="781"/>
      <c r="E56" s="781"/>
      <c r="F56" s="781"/>
      <c r="G56" s="782"/>
    </row>
    <row r="57" spans="2:7" ht="15">
      <c r="B57" s="477" t="s">
        <v>217</v>
      </c>
      <c r="C57" s="478">
        <v>151000</v>
      </c>
      <c r="D57" s="478">
        <v>12500</v>
      </c>
      <c r="E57" s="478">
        <v>6000</v>
      </c>
      <c r="F57" s="478">
        <v>110000</v>
      </c>
      <c r="G57" s="479">
        <v>22500</v>
      </c>
    </row>
    <row r="58" spans="2:7" s="233" customFormat="1">
      <c r="B58" s="250" t="s">
        <v>387</v>
      </c>
      <c r="C58" s="248">
        <v>0.36370139087088121</v>
      </c>
      <c r="D58" s="248">
        <v>0.352201828763259</v>
      </c>
      <c r="E58" s="248">
        <v>0.29143122921781794</v>
      </c>
      <c r="F58" s="248">
        <v>0.40713993860651448</v>
      </c>
      <c r="G58" s="249">
        <v>0.17700916979974524</v>
      </c>
    </row>
    <row r="59" spans="2:7" s="233" customFormat="1">
      <c r="B59" s="250" t="s">
        <v>388</v>
      </c>
      <c r="C59" s="248">
        <v>0.15764688517195549</v>
      </c>
      <c r="D59" s="248">
        <v>0.07188109978414628</v>
      </c>
      <c r="E59" s="248">
        <v>0.0628644834352805</v>
      </c>
      <c r="F59" s="248">
        <v>0.188151792691823</v>
      </c>
      <c r="G59" s="249">
        <v>0.080827138580809782</v>
      </c>
    </row>
    <row r="60" spans="2:7" s="233" customFormat="1">
      <c r="B60" s="250" t="s">
        <v>389</v>
      </c>
      <c r="C60" s="248">
        <v>0.47865172395716277</v>
      </c>
      <c r="D60" s="248">
        <v>0.5759170714525933</v>
      </c>
      <c r="E60" s="248">
        <v>0.64570428734690177</v>
      </c>
      <c r="F60" s="248">
        <v>0.40470826870166254</v>
      </c>
      <c r="G60" s="249">
        <v>0.74216369161944573</v>
      </c>
    </row>
    <row r="61" spans="2:7">
      <c r="B61" s="780" t="s">
        <v>245</v>
      </c>
      <c r="C61" s="783" t="s">
        <v>245</v>
      </c>
      <c r="D61" s="781"/>
      <c r="E61" s="781"/>
      <c r="F61" s="781"/>
      <c r="G61" s="782"/>
    </row>
    <row r="62" spans="2:24" ht="15">
      <c r="B62" s="477" t="s">
        <v>217</v>
      </c>
      <c r="C62" s="478">
        <v>132000</v>
      </c>
      <c r="D62" s="478">
        <v>10000</v>
      </c>
      <c r="E62" s="478">
        <v>4600</v>
      </c>
      <c r="F62" s="478">
        <v>99000</v>
      </c>
      <c r="G62" s="479">
        <v>18500</v>
      </c>
      <c r="T62" s="767"/>
      <c r="U62" s="767"/>
      <c r="V62" s="767"/>
      <c r="W62" s="767"/>
      <c r="X62" s="767"/>
    </row>
    <row r="63" spans="2:26" s="233" customFormat="1">
      <c r="B63" s="250" t="s">
        <v>387</v>
      </c>
      <c r="C63" s="248">
        <v>0.35290394287125137</v>
      </c>
      <c r="D63" s="248">
        <v>0.31376380720072272</v>
      </c>
      <c r="E63" s="248">
        <v>0.18752350042271973</v>
      </c>
      <c r="F63" s="248">
        <v>0.3909083907848388</v>
      </c>
      <c r="G63" s="249">
        <v>0.20924804441423098</v>
      </c>
      <c r="T63" s="767"/>
      <c r="U63" s="767"/>
      <c r="V63" s="767"/>
      <c r="W63" s="767"/>
      <c r="X63" s="767"/>
      <c r="Z63" s="17"/>
    </row>
    <row r="64" spans="2:26" s="233" customFormat="1">
      <c r="B64" s="250" t="s">
        <v>388</v>
      </c>
      <c r="C64" s="248">
        <v>0.17725443610256753</v>
      </c>
      <c r="D64" s="248">
        <v>0.1110702007207006</v>
      </c>
      <c r="E64" s="248">
        <v>0.15752494259347846</v>
      </c>
      <c r="F64" s="248">
        <v>0.19282601300595908</v>
      </c>
      <c r="G64" s="249">
        <v>0.13419380681578635</v>
      </c>
      <c r="T64" s="767"/>
      <c r="U64" s="767"/>
      <c r="V64" s="767"/>
      <c r="W64" s="767"/>
      <c r="X64" s="767"/>
      <c r="Z64" s="17"/>
    </row>
    <row r="65" spans="2:24" s="233" customFormat="1">
      <c r="B65" s="250" t="s">
        <v>389</v>
      </c>
      <c r="C65" s="248">
        <v>0.46984162102618166</v>
      </c>
      <c r="D65" s="248">
        <v>0.57516599207857733</v>
      </c>
      <c r="E65" s="248">
        <v>0.65495155698380092</v>
      </c>
      <c r="F65" s="248">
        <v>0.41626559620920145</v>
      </c>
      <c r="G65" s="249">
        <v>0.65655814876998242</v>
      </c>
      <c r="T65" s="17"/>
      <c r="U65" s="17"/>
      <c r="V65" s="17"/>
      <c r="W65" s="17"/>
      <c r="X65" s="17"/>
    </row>
    <row r="66" spans="2:24">
      <c r="B66" s="780" t="s">
        <v>246</v>
      </c>
      <c r="C66" s="783" t="s">
        <v>246</v>
      </c>
      <c r="D66" s="781"/>
      <c r="E66" s="781"/>
      <c r="F66" s="781"/>
      <c r="G66" s="782"/>
      <c r="T66" s="767"/>
      <c r="U66" s="767"/>
      <c r="V66" s="767"/>
      <c r="W66" s="767"/>
      <c r="X66" s="767"/>
    </row>
    <row r="67" spans="2:24" ht="15">
      <c r="B67" s="477" t="s">
        <v>217</v>
      </c>
      <c r="C67" s="478">
        <v>188000</v>
      </c>
      <c r="D67" s="478">
        <v>16000</v>
      </c>
      <c r="E67" s="478">
        <v>7900</v>
      </c>
      <c r="F67" s="478">
        <v>142000</v>
      </c>
      <c r="G67" s="479">
        <v>22500</v>
      </c>
      <c r="T67" s="767"/>
      <c r="U67" s="767"/>
      <c r="V67" s="767"/>
      <c r="W67" s="767"/>
      <c r="X67" s="767"/>
    </row>
    <row r="68" spans="2:24" s="233" customFormat="1">
      <c r="B68" s="250" t="s">
        <v>387</v>
      </c>
      <c r="C68" s="248">
        <v>0.3985519905821045</v>
      </c>
      <c r="D68" s="248">
        <v>0.325473448814098</v>
      </c>
      <c r="E68" s="248">
        <v>0.267697156139438</v>
      </c>
      <c r="F68" s="248">
        <v>0.44803030873828137</v>
      </c>
      <c r="G68" s="249">
        <v>0.18102489876312391</v>
      </c>
      <c r="T68" s="767"/>
      <c r="U68" s="767"/>
      <c r="V68" s="767"/>
      <c r="W68" s="767"/>
      <c r="X68" s="767"/>
    </row>
    <row r="69" spans="2:24" s="233" customFormat="1">
      <c r="B69" s="250" t="s">
        <v>388</v>
      </c>
      <c r="C69" s="248">
        <v>0.13866777563162103</v>
      </c>
      <c r="D69" s="248">
        <v>0.069703444186317853</v>
      </c>
      <c r="E69" s="248">
        <v>0.042256178065114385</v>
      </c>
      <c r="F69" s="248">
        <v>0.15988898465511436</v>
      </c>
      <c r="G69" s="249">
        <v>0.086331971276660174</v>
      </c>
      <c r="T69" s="17"/>
      <c r="U69" s="17"/>
      <c r="V69" s="17"/>
      <c r="W69" s="17"/>
      <c r="X69" s="17"/>
    </row>
    <row r="70" spans="2:24" s="233" customFormat="1">
      <c r="B70" s="250" t="s">
        <v>389</v>
      </c>
      <c r="C70" s="248">
        <v>0.46278023378627442</v>
      </c>
      <c r="D70" s="248">
        <v>0.60482310699958464</v>
      </c>
      <c r="E70" s="248">
        <v>0.69004666579544738</v>
      </c>
      <c r="F70" s="248">
        <v>0.39208070660660449</v>
      </c>
      <c r="G70" s="249">
        <v>0.73264312996021719</v>
      </c>
      <c r="T70" s="767"/>
      <c r="U70" s="767"/>
      <c r="V70" s="767"/>
      <c r="W70" s="767"/>
      <c r="X70" s="767"/>
    </row>
    <row r="71" spans="2:24">
      <c r="B71" s="780" t="s">
        <v>247</v>
      </c>
      <c r="C71" s="783" t="s">
        <v>247</v>
      </c>
      <c r="D71" s="781"/>
      <c r="E71" s="781"/>
      <c r="F71" s="781"/>
      <c r="G71" s="782"/>
      <c r="T71" s="767"/>
      <c r="U71" s="767"/>
      <c r="V71" s="767"/>
      <c r="W71" s="767"/>
      <c r="X71" s="767"/>
    </row>
    <row r="72" spans="2:24" ht="15">
      <c r="B72" s="477" t="s">
        <v>217</v>
      </c>
      <c r="C72" s="478">
        <v>71000</v>
      </c>
      <c r="D72" s="478">
        <v>5400</v>
      </c>
      <c r="E72" s="478">
        <v>3400</v>
      </c>
      <c r="F72" s="478">
        <v>52000</v>
      </c>
      <c r="G72" s="479">
        <v>11000</v>
      </c>
      <c r="T72" s="767"/>
      <c r="U72" s="767"/>
      <c r="V72" s="767"/>
      <c r="W72" s="767"/>
      <c r="X72" s="767"/>
    </row>
    <row r="73" spans="2:24" s="233" customFormat="1">
      <c r="B73" s="250" t="s">
        <v>387</v>
      </c>
      <c r="C73" s="248">
        <v>0.38485343898549795</v>
      </c>
      <c r="D73" s="248">
        <v>0.27710587812071813</v>
      </c>
      <c r="E73" s="248">
        <v>0.27293541194878651</v>
      </c>
      <c r="F73" s="248">
        <v>0.42516514108259018</v>
      </c>
      <c r="G73" s="249">
        <v>0.28254173134579741</v>
      </c>
      <c r="T73" s="17"/>
      <c r="U73" s="17"/>
      <c r="V73" s="17"/>
      <c r="W73" s="17"/>
      <c r="X73" s="17"/>
    </row>
    <row r="74" spans="2:24" s="233" customFormat="1">
      <c r="B74" s="250" t="s">
        <v>388</v>
      </c>
      <c r="C74" s="248">
        <v>0.093701259113855309</v>
      </c>
      <c r="D74" s="248">
        <v>0.042797242882758775</v>
      </c>
      <c r="E74" s="248">
        <v>0.03685138009492693</v>
      </c>
      <c r="F74" s="248">
        <v>0.11482987072078718</v>
      </c>
      <c r="G74" s="249">
        <v>0.036823635409735468</v>
      </c>
      <c r="T74" s="767"/>
      <c r="U74" s="767"/>
      <c r="V74" s="767"/>
      <c r="W74" s="767"/>
      <c r="X74" s="767"/>
    </row>
    <row r="75" spans="2:24" s="233" customFormat="1">
      <c r="B75" s="250" t="s">
        <v>389</v>
      </c>
      <c r="C75" s="248">
        <v>0.52144530190064731</v>
      </c>
      <c r="D75" s="248">
        <v>0.68009687899652327</v>
      </c>
      <c r="E75" s="248">
        <v>0.69021320795628716</v>
      </c>
      <c r="F75" s="248">
        <v>0.46000498819662322</v>
      </c>
      <c r="G75" s="249">
        <v>0.68063463324446738</v>
      </c>
      <c r="T75" s="767"/>
      <c r="U75" s="767"/>
      <c r="V75" s="767"/>
      <c r="W75" s="767"/>
      <c r="X75" s="767"/>
    </row>
    <row r="76" spans="2:24">
      <c r="B76" s="780" t="s">
        <v>248</v>
      </c>
      <c r="C76" s="783" t="s">
        <v>248</v>
      </c>
      <c r="D76" s="781"/>
      <c r="E76" s="781"/>
      <c r="F76" s="781"/>
      <c r="G76" s="782"/>
      <c r="T76" s="767"/>
      <c r="U76" s="767"/>
      <c r="V76" s="767"/>
      <c r="W76" s="767"/>
      <c r="X76" s="767"/>
    </row>
    <row r="77" spans="2:7" ht="15">
      <c r="B77" s="477" t="s">
        <v>217</v>
      </c>
      <c r="C77" s="478">
        <v>191000</v>
      </c>
      <c r="D77" s="478">
        <v>14500</v>
      </c>
      <c r="E77" s="478">
        <v>8000</v>
      </c>
      <c r="F77" s="478">
        <v>141000</v>
      </c>
      <c r="G77" s="479">
        <v>27000</v>
      </c>
    </row>
    <row r="78" spans="2:24" s="233" customFormat="1">
      <c r="B78" s="250" t="s">
        <v>387</v>
      </c>
      <c r="C78" s="248">
        <v>0.33570359958480428</v>
      </c>
      <c r="D78" s="248">
        <v>0.2824143248668215</v>
      </c>
      <c r="E78" s="248">
        <v>0.23412764659158883</v>
      </c>
      <c r="F78" s="248">
        <v>0.3721758471807538</v>
      </c>
      <c r="G78" s="249">
        <v>0.20338682962700988</v>
      </c>
      <c r="T78" s="767"/>
      <c r="U78" s="767"/>
      <c r="V78" s="767"/>
      <c r="W78" s="767"/>
      <c r="X78" s="767"/>
    </row>
    <row r="79" spans="2:24" s="233" customFormat="1">
      <c r="B79" s="250" t="s">
        <v>388</v>
      </c>
      <c r="C79" s="248">
        <v>0.12921614926554195</v>
      </c>
      <c r="D79" s="248">
        <v>0.049476201841300887</v>
      </c>
      <c r="E79" s="248">
        <v>0.032850721428474929</v>
      </c>
      <c r="F79" s="248">
        <v>0.15941720414791638</v>
      </c>
      <c r="G79" s="249">
        <v>0.042560949871705847</v>
      </c>
      <c r="T79" s="767"/>
      <c r="U79" s="767"/>
      <c r="V79" s="767"/>
      <c r="W79" s="767"/>
      <c r="X79" s="767"/>
    </row>
    <row r="80" spans="2:24" s="233" customFormat="1">
      <c r="B80" s="250" t="s">
        <v>389</v>
      </c>
      <c r="C80" s="248">
        <v>0.53508025114965407</v>
      </c>
      <c r="D80" s="248">
        <v>0.66810947329187931</v>
      </c>
      <c r="E80" s="248">
        <v>0.73302163197993575</v>
      </c>
      <c r="F80" s="248">
        <v>0.46840694867132993</v>
      </c>
      <c r="G80" s="249">
        <v>0.75405222050128373</v>
      </c>
      <c r="T80" s="767"/>
      <c r="U80" s="767"/>
      <c r="V80" s="767"/>
      <c r="W80" s="767"/>
      <c r="X80" s="767"/>
    </row>
    <row r="81" spans="2:7">
      <c r="B81" s="780" t="s">
        <v>249</v>
      </c>
      <c r="C81" s="783" t="s">
        <v>249</v>
      </c>
      <c r="D81" s="781"/>
      <c r="E81" s="781"/>
      <c r="F81" s="781"/>
      <c r="G81" s="782"/>
    </row>
    <row r="82" spans="2:24" ht="15">
      <c r="B82" s="477" t="s">
        <v>217</v>
      </c>
      <c r="C82" s="478">
        <v>227000</v>
      </c>
      <c r="D82" s="478">
        <v>19000</v>
      </c>
      <c r="E82" s="478">
        <v>10500</v>
      </c>
      <c r="F82" s="478">
        <v>162000</v>
      </c>
      <c r="G82" s="479">
        <v>35000</v>
      </c>
      <c r="T82" s="767"/>
      <c r="U82" s="767"/>
      <c r="V82" s="767"/>
      <c r="W82" s="767"/>
      <c r="X82" s="767"/>
    </row>
    <row r="83" spans="2:24" s="233" customFormat="1">
      <c r="B83" s="250" t="s">
        <v>387</v>
      </c>
      <c r="C83" s="248">
        <v>0.34734855080004112</v>
      </c>
      <c r="D83" s="248">
        <v>0.31263858759825552</v>
      </c>
      <c r="E83" s="248">
        <v>0.25921518043108688</v>
      </c>
      <c r="F83" s="248">
        <v>0.40214303528794443</v>
      </c>
      <c r="G83" s="249">
        <v>0.13785387414595912</v>
      </c>
      <c r="T83" s="767"/>
      <c r="U83" s="767"/>
      <c r="V83" s="767"/>
      <c r="W83" s="767"/>
      <c r="X83" s="767"/>
    </row>
    <row r="84" spans="2:24" s="233" customFormat="1">
      <c r="B84" s="250" t="s">
        <v>388</v>
      </c>
      <c r="C84" s="248">
        <v>0.15777894582337534</v>
      </c>
      <c r="D84" s="248">
        <v>0.0704803504685001</v>
      </c>
      <c r="E84" s="248">
        <v>0.099139134891621586</v>
      </c>
      <c r="F84" s="248">
        <v>0.18980075060309487</v>
      </c>
      <c r="G84" s="249">
        <v>0.074093554968363035</v>
      </c>
      <c r="T84" s="767"/>
      <c r="U84" s="767"/>
      <c r="V84" s="767"/>
      <c r="W84" s="767"/>
      <c r="X84" s="767"/>
    </row>
    <row r="85" spans="2:24" s="233" customFormat="1">
      <c r="B85" s="250" t="s">
        <v>389</v>
      </c>
      <c r="C85" s="248">
        <v>0.49487250337658339</v>
      </c>
      <c r="D85" s="248">
        <v>0.61688106193324388</v>
      </c>
      <c r="E85" s="248">
        <v>0.64164568467729155</v>
      </c>
      <c r="F85" s="248">
        <v>0.40805621410895987</v>
      </c>
      <c r="G85" s="249">
        <v>0.78805257088567815</v>
      </c>
      <c r="T85" s="17"/>
      <c r="U85" s="17"/>
      <c r="V85" s="17"/>
      <c r="W85" s="17"/>
      <c r="X85" s="17"/>
    </row>
    <row r="86" spans="2:24">
      <c r="B86" s="780" t="s">
        <v>250</v>
      </c>
      <c r="C86" s="783" t="s">
        <v>250</v>
      </c>
      <c r="D86" s="781"/>
      <c r="E86" s="781"/>
      <c r="F86" s="781"/>
      <c r="G86" s="782"/>
      <c r="T86" s="767"/>
      <c r="U86" s="767"/>
      <c r="V86" s="767"/>
      <c r="W86" s="767"/>
      <c r="X86" s="767"/>
    </row>
    <row r="87" spans="2:24" ht="15">
      <c r="B87" s="477" t="s">
        <v>217</v>
      </c>
      <c r="C87" s="478">
        <v>149000</v>
      </c>
      <c r="D87" s="478">
        <v>12500</v>
      </c>
      <c r="E87" s="478">
        <v>6300</v>
      </c>
      <c r="F87" s="478">
        <v>107000</v>
      </c>
      <c r="G87" s="479">
        <v>23000</v>
      </c>
      <c r="T87" s="767"/>
      <c r="U87" s="767"/>
      <c r="V87" s="767"/>
      <c r="W87" s="767"/>
      <c r="X87" s="767"/>
    </row>
    <row r="88" spans="2:24" s="233" customFormat="1">
      <c r="B88" s="250" t="s">
        <v>387</v>
      </c>
      <c r="C88" s="248">
        <v>0.33049891058299041</v>
      </c>
      <c r="D88" s="248">
        <v>0.30054882911295705</v>
      </c>
      <c r="E88" s="248">
        <v>0.25856198713371104</v>
      </c>
      <c r="F88" s="248">
        <v>0.37813140121526756</v>
      </c>
      <c r="G88" s="249">
        <v>0.14343637285877264</v>
      </c>
      <c r="T88" s="767"/>
      <c r="U88" s="767"/>
      <c r="V88" s="767"/>
      <c r="W88" s="767"/>
      <c r="X88" s="767"/>
    </row>
    <row r="89" spans="2:24" s="233" customFormat="1">
      <c r="B89" s="250" t="s">
        <v>388</v>
      </c>
      <c r="C89" s="248">
        <v>0.13131978939066574</v>
      </c>
      <c r="D89" s="248">
        <v>0.055462223128169327</v>
      </c>
      <c r="E89" s="248">
        <v>0.061185329021370742</v>
      </c>
      <c r="F89" s="248">
        <v>0.16034773340927813</v>
      </c>
      <c r="G89" s="249">
        <v>0.055751507187433255</v>
      </c>
      <c r="T89" s="17"/>
      <c r="U89" s="17"/>
      <c r="V89" s="17"/>
      <c r="W89" s="17"/>
      <c r="X89" s="17"/>
    </row>
    <row r="90" spans="2:24" s="233" customFormat="1">
      <c r="B90" s="250" t="s">
        <v>389</v>
      </c>
      <c r="C90" s="248">
        <v>0.5381813000263439</v>
      </c>
      <c r="D90" s="248">
        <v>0.64398894775887416</v>
      </c>
      <c r="E90" s="248">
        <v>0.68025268384491766</v>
      </c>
      <c r="F90" s="248">
        <v>0.46152086537545489</v>
      </c>
      <c r="G90" s="249">
        <v>0.80081211995379353</v>
      </c>
      <c r="T90" s="767"/>
      <c r="U90" s="767"/>
      <c r="V90" s="767"/>
      <c r="W90" s="767"/>
      <c r="X90" s="767"/>
    </row>
    <row r="91" spans="2:24">
      <c r="B91" s="780" t="s">
        <v>251</v>
      </c>
      <c r="C91" s="783" t="s">
        <v>251</v>
      </c>
      <c r="D91" s="781"/>
      <c r="E91" s="781"/>
      <c r="F91" s="781"/>
      <c r="G91" s="782"/>
      <c r="T91" s="767"/>
      <c r="U91" s="767"/>
      <c r="V91" s="767"/>
      <c r="W91" s="767"/>
      <c r="X91" s="767"/>
    </row>
    <row r="92" spans="2:24" ht="15">
      <c r="B92" s="477" t="s">
        <v>217</v>
      </c>
      <c r="C92" s="478">
        <v>148000</v>
      </c>
      <c r="D92" s="478">
        <v>11500</v>
      </c>
      <c r="E92" s="478">
        <v>6100</v>
      </c>
      <c r="F92" s="478">
        <v>109000</v>
      </c>
      <c r="G92" s="479">
        <v>22000</v>
      </c>
      <c r="T92" s="767"/>
      <c r="U92" s="767"/>
      <c r="V92" s="767"/>
      <c r="W92" s="767"/>
      <c r="X92" s="767"/>
    </row>
    <row r="93" spans="2:24" s="233" customFormat="1">
      <c r="B93" s="250" t="s">
        <v>387</v>
      </c>
      <c r="C93" s="248">
        <v>0.33379065836299965</v>
      </c>
      <c r="D93" s="248">
        <v>0.28707006586576878</v>
      </c>
      <c r="E93" s="248">
        <v>0.21209933726709332</v>
      </c>
      <c r="F93" s="248">
        <v>0.38390702468370558</v>
      </c>
      <c r="G93" s="249">
        <v>0.14212794330770787</v>
      </c>
      <c r="T93" s="17"/>
      <c r="U93" s="17"/>
      <c r="V93" s="17"/>
      <c r="W93" s="17"/>
      <c r="X93" s="17"/>
    </row>
    <row r="94" spans="2:24" s="233" customFormat="1">
      <c r="B94" s="250" t="s">
        <v>388</v>
      </c>
      <c r="C94" s="248">
        <v>0.15626718982030027</v>
      </c>
      <c r="D94" s="248">
        <v>0.087217028005601466</v>
      </c>
      <c r="E94" s="248">
        <v>0.07739745816367849</v>
      </c>
      <c r="F94" s="248">
        <v>0.18529355102986506</v>
      </c>
      <c r="G94" s="249">
        <v>0.06985623667263062</v>
      </c>
      <c r="T94" s="767"/>
      <c r="U94" s="767"/>
      <c r="V94" s="767"/>
      <c r="W94" s="767"/>
      <c r="X94" s="767"/>
    </row>
    <row r="95" spans="2:24" s="233" customFormat="1">
      <c r="B95" s="250" t="s">
        <v>389</v>
      </c>
      <c r="C95" s="248">
        <v>0.50994215181669977</v>
      </c>
      <c r="D95" s="248">
        <v>0.62571290612862973</v>
      </c>
      <c r="E95" s="248">
        <v>0.71050320456922877</v>
      </c>
      <c r="F95" s="248">
        <v>0.43079942428642909</v>
      </c>
      <c r="G95" s="249">
        <v>0.78801582001966275</v>
      </c>
      <c r="T95" s="767"/>
      <c r="U95" s="767"/>
      <c r="V95" s="767"/>
      <c r="W95" s="767"/>
      <c r="X95" s="767"/>
    </row>
    <row r="96" spans="2:24">
      <c r="B96" s="780" t="s">
        <v>252</v>
      </c>
      <c r="C96" s="783" t="s">
        <v>259</v>
      </c>
      <c r="D96" s="781"/>
      <c r="E96" s="781"/>
      <c r="F96" s="781"/>
      <c r="G96" s="782"/>
      <c r="T96" s="767"/>
      <c r="U96" s="767"/>
      <c r="V96" s="767"/>
      <c r="W96" s="767"/>
      <c r="X96" s="767"/>
    </row>
    <row r="97" spans="2:7" ht="15">
      <c r="B97" s="477" t="s">
        <v>217</v>
      </c>
      <c r="C97" s="478">
        <v>136000</v>
      </c>
      <c r="D97" s="478">
        <v>11500</v>
      </c>
      <c r="E97" s="478">
        <v>5400</v>
      </c>
      <c r="F97" s="478">
        <v>99000</v>
      </c>
      <c r="G97" s="479">
        <v>20000</v>
      </c>
    </row>
    <row r="98" spans="2:7" s="233" customFormat="1">
      <c r="B98" s="250" t="s">
        <v>387</v>
      </c>
      <c r="C98" s="248">
        <v>0.30453236146455609</v>
      </c>
      <c r="D98" s="248">
        <v>0.27880419168567605</v>
      </c>
      <c r="E98" s="248">
        <v>0.1540288107380394</v>
      </c>
      <c r="F98" s="248">
        <v>0.34287353100709056</v>
      </c>
      <c r="G98" s="249">
        <v>0.16906334014014759</v>
      </c>
    </row>
    <row r="99" spans="2:7" s="233" customFormat="1">
      <c r="B99" s="250" t="s">
        <v>388</v>
      </c>
      <c r="C99" s="248">
        <v>0.15966525030697587</v>
      </c>
      <c r="D99" s="248">
        <v>0.08683839801296582</v>
      </c>
      <c r="E99" s="248">
        <v>0.096537693810858888</v>
      </c>
      <c r="F99" s="248">
        <v>0.18944500973210862</v>
      </c>
      <c r="G99" s="249">
        <v>0.070052635478530509</v>
      </c>
    </row>
    <row r="100" spans="2:7" s="233" customFormat="1" ht="15" thickBot="1">
      <c r="B100" s="251" t="s">
        <v>389</v>
      </c>
      <c r="C100" s="772">
        <v>0.535802388228469</v>
      </c>
      <c r="D100" s="252">
        <v>0.63435741030135817</v>
      </c>
      <c r="E100" s="252">
        <v>0.749433495451102</v>
      </c>
      <c r="F100" s="252">
        <v>0.46768145926080062</v>
      </c>
      <c r="G100" s="253">
        <v>0.7608840243813223</v>
      </c>
    </row>
    <row r="101" spans="2:7" s="233" customFormat="1">
      <c r="B101" s="476"/>
      <c r="C101" s="476"/>
      <c r="D101" s="476"/>
      <c r="E101" s="476"/>
      <c r="F101" s="476"/>
      <c r="G101" s="476"/>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D67974"/>
  </sheetPr>
  <dimension ref="A1:X136"/>
  <sheetViews>
    <sheetView zoomScale="85" view="normal" workbookViewId="0">
      <selection pane="topLeft" activeCell="G25" sqref="G25"/>
    </sheetView>
  </sheetViews>
  <sheetFormatPr defaultColWidth="9.140625" defaultRowHeight="14.25"/>
  <cols>
    <col min="1" max="1" width="4.7109375" style="17" customWidth="1"/>
    <col min="2" max="2" width="36.27734375" style="17" bestFit="1" customWidth="1"/>
    <col min="3" max="14" width="16.5703125" style="17" customWidth="1"/>
    <col min="15" max="16" width="16.7109375" style="17" customWidth="1"/>
    <col min="17" max="19" width="9.140625" style="17" customWidth="1"/>
    <col min="20" max="20" width="12.41796875" style="17" bestFit="1" customWidth="1"/>
    <col min="21" max="16384" width="9.140625" style="17" customWidth="1"/>
  </cols>
  <sheetData>
    <row r="1" s="760" customFormat="1"/>
    <row r="2" s="761" customFormat="1"/>
    <row r="3" s="762" customFormat="1"/>
    <row r="5" spans="2:2" s="77" customFormat="1" ht="18">
      <c r="B5" s="763" t="s">
        <v>383</v>
      </c>
    </row>
    <row r="6" spans="2:2" s="77" customFormat="1" ht="15.75">
      <c r="B6" s="764" t="s">
        <v>390</v>
      </c>
    </row>
    <row r="7" spans="2:15" s="16" customFormat="1">
      <c r="B7" s="86"/>
      <c r="C7" s="86"/>
      <c r="D7" s="86"/>
      <c r="E7" s="86"/>
      <c r="F7" s="86"/>
      <c r="G7" s="86"/>
      <c r="H7" s="86"/>
      <c r="I7" s="86"/>
      <c r="J7" s="86"/>
      <c r="K7" s="86"/>
      <c r="L7" s="86"/>
      <c r="M7" s="86"/>
      <c r="N7" s="86"/>
      <c r="O7" s="86"/>
    </row>
    <row r="8" customHeight="1"/>
    <row r="9" customHeight="1"/>
    <row r="10" customHeight="1"/>
    <row r="11" spans="13:13" customHeight="1">
      <c r="M11" s="88"/>
    </row>
    <row r="12" spans="13:13" customHeight="1">
      <c r="M12" s="89"/>
    </row>
    <row r="13" customHeight="1"/>
    <row r="14" customHeight="1"/>
    <row r="15" customHeight="1"/>
    <row r="16" customHeight="1"/>
    <row r="17" customHeight="1"/>
    <row r="18" customHeight="1"/>
    <row r="19" spans="2:2" ht="15">
      <c r="B19" s="90" t="s">
        <v>391</v>
      </c>
    </row>
    <row r="20" spans="2:2">
      <c r="B20" s="91" t="s">
        <v>211</v>
      </c>
    </row>
    <row r="22" spans="2:2" ht="15.75" thickBot="1">
      <c r="B22" s="90" t="s">
        <v>212</v>
      </c>
    </row>
    <row r="23" spans="2:6" ht="29.25" thickBot="1">
      <c r="B23" s="778"/>
      <c r="C23" s="779" t="s">
        <v>213</v>
      </c>
      <c r="D23" s="779" t="s">
        <v>214</v>
      </c>
      <c r="E23" s="779" t="s">
        <v>215</v>
      </c>
      <c r="F23" s="777" t="s">
        <v>216</v>
      </c>
    </row>
    <row r="24" spans="2:6" ht="15">
      <c r="B24" s="98" t="s">
        <v>217</v>
      </c>
      <c r="C24" s="395">
        <v>1520000</v>
      </c>
      <c r="D24" s="118">
        <v>114000</v>
      </c>
      <c r="E24" s="118">
        <v>1280000</v>
      </c>
      <c r="F24" s="120">
        <v>128000</v>
      </c>
    </row>
    <row r="25" spans="2:6" s="233" customFormat="1">
      <c r="B25" s="250" t="s">
        <v>392</v>
      </c>
      <c r="C25" s="397">
        <v>0.020616403474030983</v>
      </c>
      <c r="D25" s="384">
        <v>0.018430000111109637</v>
      </c>
      <c r="E25" s="384">
        <v>0.020019908397889429</v>
      </c>
      <c r="F25" s="398">
        <v>0.028541150645022273</v>
      </c>
    </row>
    <row r="26" spans="2:6" s="233" customFormat="1">
      <c r="B26" s="250" t="s">
        <v>393</v>
      </c>
      <c r="C26" s="397">
        <v>0.18456343929474467</v>
      </c>
      <c r="D26" s="384">
        <v>0.16395379036512311</v>
      </c>
      <c r="E26" s="384">
        <v>0.19399448377423045</v>
      </c>
      <c r="F26" s="398">
        <v>0.10845637245108461</v>
      </c>
    </row>
    <row r="27" spans="2:6" s="233" customFormat="1">
      <c r="B27" s="250" t="s">
        <v>394</v>
      </c>
      <c r="C27" s="397">
        <v>0.17036057606417665</v>
      </c>
      <c r="D27" s="384">
        <v>0.13287600703935448</v>
      </c>
      <c r="E27" s="384">
        <v>0.17524588705713523</v>
      </c>
      <c r="F27" s="398">
        <v>0.15483574224924579</v>
      </c>
    </row>
    <row r="28" spans="2:6" s="233" customFormat="1">
      <c r="B28" s="250" t="s">
        <v>395</v>
      </c>
      <c r="C28" s="397">
        <v>0.10356008798567079</v>
      </c>
      <c r="D28" s="384">
        <v>0.29511417709265647</v>
      </c>
      <c r="E28" s="384">
        <v>0.082749315373774571</v>
      </c>
      <c r="F28" s="398">
        <v>0.14127869569286025</v>
      </c>
    </row>
    <row r="29" spans="1:6" s="233" customFormat="1">
      <c r="A29" s="476"/>
      <c r="B29" s="250" t="s">
        <v>396</v>
      </c>
      <c r="C29" s="397">
        <v>0.5175649429695014</v>
      </c>
      <c r="D29" s="384">
        <v>0.38954702783670181</v>
      </c>
      <c r="E29" s="384">
        <v>0.52799040539696984</v>
      </c>
      <c r="F29" s="398">
        <v>0.52724593995736</v>
      </c>
    </row>
    <row r="30" spans="1:6" s="233" customFormat="1" ht="15" thickBot="1">
      <c r="A30" s="476"/>
      <c r="B30" s="784" t="s">
        <v>397</v>
      </c>
      <c r="C30" s="785">
        <v>0.45848410334459205</v>
      </c>
      <c r="D30" s="786">
        <v>0.5919439744971341</v>
      </c>
      <c r="E30" s="786">
        <v>0.45198968620514024</v>
      </c>
      <c r="F30" s="787">
        <v>0.40457081039319076</v>
      </c>
    </row>
    <row r="32" spans="2:2" ht="15.75" thickBot="1">
      <c r="B32" s="90" t="s">
        <v>224</v>
      </c>
    </row>
    <row r="33" spans="2:10" ht="43.5" thickBot="1">
      <c r="B33" s="778"/>
      <c r="C33" s="779" t="s">
        <v>225</v>
      </c>
      <c r="D33" s="779" t="s">
        <v>122</v>
      </c>
      <c r="E33" s="779" t="s">
        <v>226</v>
      </c>
      <c r="F33" s="779" t="s">
        <v>130</v>
      </c>
      <c r="G33" s="788" t="s">
        <v>227</v>
      </c>
      <c r="H33" s="779" t="s">
        <v>228</v>
      </c>
      <c r="I33" s="779" t="s">
        <v>229</v>
      </c>
      <c r="J33" s="777" t="s">
        <v>230</v>
      </c>
    </row>
    <row r="34" spans="2:10" ht="15">
      <c r="B34" s="98" t="s">
        <v>217</v>
      </c>
      <c r="C34" s="118">
        <v>1520000</v>
      </c>
      <c r="D34" s="118">
        <v>665000</v>
      </c>
      <c r="E34" s="118">
        <v>33000</v>
      </c>
      <c r="F34" s="118">
        <v>700000</v>
      </c>
      <c r="G34" s="119">
        <v>122000</v>
      </c>
      <c r="H34" s="118">
        <v>305000</v>
      </c>
      <c r="I34" s="118">
        <v>275000</v>
      </c>
      <c r="J34" s="463">
        <v>555000</v>
      </c>
    </row>
    <row r="35" spans="2:10" s="233" customFormat="1">
      <c r="B35" s="250" t="s">
        <v>392</v>
      </c>
      <c r="C35" s="384">
        <v>0.020616403474030983</v>
      </c>
      <c r="D35" s="384">
        <v>0.014565003577917278</v>
      </c>
      <c r="E35" s="384">
        <v>0.015294458339575507</v>
      </c>
      <c r="F35" s="384">
        <v>0.027431057026049931</v>
      </c>
      <c r="G35" s="439">
        <v>0.015872710183728427</v>
      </c>
      <c r="H35" s="384">
        <v>0.012979014796974787</v>
      </c>
      <c r="I35" s="384">
        <v>0.010994953973673593</v>
      </c>
      <c r="J35" s="398">
        <v>0.027662974491793814</v>
      </c>
    </row>
    <row r="36" spans="2:10" s="233" customFormat="1">
      <c r="B36" s="250" t="s">
        <v>393</v>
      </c>
      <c r="C36" s="384">
        <v>0.18456343929474467</v>
      </c>
      <c r="D36" s="384">
        <v>0.19422611732057679</v>
      </c>
      <c r="E36" s="384">
        <v>0.21264706645413589</v>
      </c>
      <c r="F36" s="384">
        <v>0.19063282171464566</v>
      </c>
      <c r="G36" s="439">
        <v>0.08926240034886869</v>
      </c>
      <c r="H36" s="384">
        <v>0.217405177475161</v>
      </c>
      <c r="I36" s="384">
        <v>0.16183473310792451</v>
      </c>
      <c r="J36" s="398">
        <v>0.21146593434729344</v>
      </c>
    </row>
    <row r="37" spans="2:10" s="233" customFormat="1">
      <c r="B37" s="250" t="s">
        <v>394</v>
      </c>
      <c r="C37" s="384">
        <v>0.17036057606417665</v>
      </c>
      <c r="D37" s="384">
        <v>0.18167221753356524</v>
      </c>
      <c r="E37" s="384">
        <v>0.280648916050933</v>
      </c>
      <c r="F37" s="384">
        <v>0.16082273902670421</v>
      </c>
      <c r="G37" s="439">
        <v>0.13329654381651526</v>
      </c>
      <c r="H37" s="384">
        <v>0.19922498866024491</v>
      </c>
      <c r="I37" s="384">
        <v>0.14130626243756936</v>
      </c>
      <c r="J37" s="398">
        <v>0.16369737094538034</v>
      </c>
    </row>
    <row r="38" spans="2:10" s="233" customFormat="1">
      <c r="B38" s="250" t="s">
        <v>395</v>
      </c>
      <c r="C38" s="384">
        <v>0.10356008798567079</v>
      </c>
      <c r="D38" s="384">
        <v>0.096357536253162582</v>
      </c>
      <c r="E38" s="384">
        <v>0.086210304696298687</v>
      </c>
      <c r="F38" s="384">
        <v>0.0797248818045728</v>
      </c>
      <c r="G38" s="439">
        <v>0.28469488296908652</v>
      </c>
      <c r="H38" s="384">
        <v>0.068965301069563389</v>
      </c>
      <c r="I38" s="384">
        <v>0.126873361011409</v>
      </c>
      <c r="J38" s="398">
        <v>0.066910514026526327</v>
      </c>
    </row>
    <row r="39" spans="1:10" s="233" customFormat="1">
      <c r="A39" s="476"/>
      <c r="B39" s="250" t="s">
        <v>396</v>
      </c>
      <c r="C39" s="384">
        <v>0.5175649429695014</v>
      </c>
      <c r="D39" s="384">
        <v>0.51317912531477838</v>
      </c>
      <c r="E39" s="384">
        <v>0.40519925445905652</v>
      </c>
      <c r="F39" s="384">
        <v>0.53416720625833858</v>
      </c>
      <c r="G39" s="439">
        <v>0.47679967154251918</v>
      </c>
      <c r="H39" s="384">
        <v>0.50142551799805624</v>
      </c>
      <c r="I39" s="384">
        <v>0.55899068946942365</v>
      </c>
      <c r="J39" s="398">
        <v>0.53026320618900635</v>
      </c>
    </row>
    <row r="40" spans="1:10" s="233" customFormat="1" ht="15" thickBot="1">
      <c r="A40" s="476"/>
      <c r="B40" s="784" t="s">
        <v>397</v>
      </c>
      <c r="C40" s="786">
        <v>0.45848410334459205</v>
      </c>
      <c r="D40" s="786">
        <v>0.47225587110730466</v>
      </c>
      <c r="E40" s="786">
        <v>0.57950628720136765</v>
      </c>
      <c r="F40" s="786">
        <v>0.43118044254592275</v>
      </c>
      <c r="G40" s="789">
        <v>0.50725382713447054</v>
      </c>
      <c r="H40" s="786">
        <v>0.48559546720496927</v>
      </c>
      <c r="I40" s="786">
        <v>0.4300143565569029</v>
      </c>
      <c r="J40" s="787">
        <v>0.44207381931920015</v>
      </c>
    </row>
    <row r="42" spans="2:2" ht="15.75" thickBot="1">
      <c r="B42" s="90" t="s">
        <v>231</v>
      </c>
    </row>
    <row r="43" spans="2:16" s="136" customFormat="1" ht="29.25" thickBot="1">
      <c r="B43" s="778"/>
      <c r="C43" s="779" t="s">
        <v>232</v>
      </c>
      <c r="D43" s="779" t="s">
        <v>607</v>
      </c>
      <c r="E43" s="779" t="s">
        <v>102</v>
      </c>
      <c r="F43" s="779" t="s">
        <v>233</v>
      </c>
      <c r="G43" s="788" t="s">
        <v>109</v>
      </c>
      <c r="H43" s="779" t="s">
        <v>234</v>
      </c>
      <c r="I43" s="779" t="s">
        <v>235</v>
      </c>
      <c r="J43" s="779" t="s">
        <v>236</v>
      </c>
      <c r="K43" s="779" t="s">
        <v>237</v>
      </c>
      <c r="L43" s="779" t="s">
        <v>238</v>
      </c>
      <c r="M43" s="779" t="s">
        <v>239</v>
      </c>
      <c r="N43" s="779" t="s">
        <v>240</v>
      </c>
      <c r="O43" s="779" t="s">
        <v>241</v>
      </c>
      <c r="P43" s="777" t="s">
        <v>242</v>
      </c>
    </row>
    <row r="44" spans="2:16" ht="15">
      <c r="B44" s="98" t="s">
        <v>217</v>
      </c>
      <c r="C44" s="118">
        <v>1520000</v>
      </c>
      <c r="D44" s="118">
        <v>113000</v>
      </c>
      <c r="E44" s="118">
        <v>58000</v>
      </c>
      <c r="F44" s="118">
        <v>1150000</v>
      </c>
      <c r="G44" s="119">
        <v>201000</v>
      </c>
      <c r="H44" s="118">
        <v>13500</v>
      </c>
      <c r="I44" s="118">
        <v>25000</v>
      </c>
      <c r="J44" s="118">
        <v>19500</v>
      </c>
      <c r="K44" s="118">
        <v>3800</v>
      </c>
      <c r="L44" s="118">
        <v>33000</v>
      </c>
      <c r="M44" s="118">
        <v>83000</v>
      </c>
      <c r="N44" s="118">
        <v>860000</v>
      </c>
      <c r="O44" s="118">
        <v>55000</v>
      </c>
      <c r="P44" s="120">
        <v>128000</v>
      </c>
    </row>
    <row r="45" spans="2:16" s="233" customFormat="1">
      <c r="B45" s="250" t="s">
        <v>392</v>
      </c>
      <c r="C45" s="384">
        <v>0.020616403474030983</v>
      </c>
      <c r="D45" s="384">
        <v>0.0058841149673795473</v>
      </c>
      <c r="E45" s="384">
        <v>0.009370136512851979</v>
      </c>
      <c r="F45" s="384">
        <v>0.024691470128786044</v>
      </c>
      <c r="G45" s="439">
        <v>0.0087766349548184536</v>
      </c>
      <c r="H45" s="384">
        <v>0.006679632196332488</v>
      </c>
      <c r="I45" s="384">
        <v>0.0022387376492285977</v>
      </c>
      <c r="J45" s="384">
        <v>0.0048576877158047474</v>
      </c>
      <c r="K45" s="384">
        <v>0.016863932109713254</v>
      </c>
      <c r="L45" s="384">
        <v>0.011428931923144491</v>
      </c>
      <c r="M45" s="384">
        <v>0.010959668710918521</v>
      </c>
      <c r="N45" s="384">
        <v>0.026264853288714883</v>
      </c>
      <c r="O45" s="384">
        <v>0.014232378797137036</v>
      </c>
      <c r="P45" s="398">
        <v>0.028541150645022273</v>
      </c>
    </row>
    <row r="46" spans="2:16" s="233" customFormat="1">
      <c r="B46" s="250" t="s">
        <v>393</v>
      </c>
      <c r="C46" s="384">
        <v>0.18456343929474467</v>
      </c>
      <c r="D46" s="384">
        <v>0.073406260512805063</v>
      </c>
      <c r="E46" s="384">
        <v>0.073773699206485327</v>
      </c>
      <c r="F46" s="384">
        <v>0.21743121526830347</v>
      </c>
      <c r="G46" s="439">
        <v>0.090597951144918684</v>
      </c>
      <c r="H46" s="384">
        <v>0.041676037281697137</v>
      </c>
      <c r="I46" s="384">
        <v>0.025303748103645978</v>
      </c>
      <c r="J46" s="384">
        <v>0.046037686409770143</v>
      </c>
      <c r="K46" s="384">
        <v>0.082455571821130252</v>
      </c>
      <c r="L46" s="384">
        <v>0.087937060361859956</v>
      </c>
      <c r="M46" s="384">
        <v>0.20436583662073546</v>
      </c>
      <c r="N46" s="384">
        <v>0.23732695720883412</v>
      </c>
      <c r="O46" s="384">
        <v>0.2095503268814079</v>
      </c>
      <c r="P46" s="398">
        <v>0.10845637245108461</v>
      </c>
    </row>
    <row r="47" spans="2:16" s="233" customFormat="1">
      <c r="B47" s="250" t="s">
        <v>394</v>
      </c>
      <c r="C47" s="384">
        <v>0.17036057606417665</v>
      </c>
      <c r="D47" s="384">
        <v>0.2264973454469511</v>
      </c>
      <c r="E47" s="384">
        <v>0.084220789311864275</v>
      </c>
      <c r="F47" s="384">
        <v>0.18398640906938929</v>
      </c>
      <c r="G47" s="439">
        <v>0.085766902544897286</v>
      </c>
      <c r="H47" s="384">
        <v>0.15325360897814344</v>
      </c>
      <c r="I47" s="384">
        <v>0.10163799727518784</v>
      </c>
      <c r="J47" s="384">
        <v>0.060642226413877072</v>
      </c>
      <c r="K47" s="384">
        <v>0.1099519133535371</v>
      </c>
      <c r="L47" s="384">
        <v>0.084350853510368862</v>
      </c>
      <c r="M47" s="384">
        <v>0.43057655280590507</v>
      </c>
      <c r="N47" s="384">
        <v>0.15985955016136247</v>
      </c>
      <c r="O47" s="384">
        <v>0.23592584281419304</v>
      </c>
      <c r="P47" s="398">
        <v>0.15483574224924579</v>
      </c>
    </row>
    <row r="48" spans="2:16" s="233" customFormat="1">
      <c r="B48" s="250" t="s">
        <v>395</v>
      </c>
      <c r="C48" s="384">
        <v>0.10356008798567079</v>
      </c>
      <c r="D48" s="384">
        <v>0.43851189484966424</v>
      </c>
      <c r="E48" s="384">
        <v>0.82419325741174365</v>
      </c>
      <c r="F48" s="384">
        <v>0.044804720900440971</v>
      </c>
      <c r="G48" s="439">
        <v>0.043537761695858823</v>
      </c>
      <c r="H48" s="384">
        <v>0.52059572532585929</v>
      </c>
      <c r="I48" s="384">
        <v>0.75135856636750742</v>
      </c>
      <c r="J48" s="384">
        <v>0.88279991045768791</v>
      </c>
      <c r="K48" s="384">
        <v>0.76502420176497643</v>
      </c>
      <c r="L48" s="384">
        <v>0.81471166782554727</v>
      </c>
      <c r="M48" s="384">
        <v>0.088217896215417327</v>
      </c>
      <c r="N48" s="384">
        <v>0.023240371843688514</v>
      </c>
      <c r="O48" s="384">
        <v>0.054871295629118</v>
      </c>
      <c r="P48" s="398">
        <v>0.14127869569286025</v>
      </c>
    </row>
    <row r="49" spans="1:16" s="233" customFormat="1">
      <c r="A49" s="476"/>
      <c r="B49" s="250" t="s">
        <v>396</v>
      </c>
      <c r="C49" s="384">
        <v>0.5175649429695014</v>
      </c>
      <c r="D49" s="384">
        <v>0.25570038422320074</v>
      </c>
      <c r="E49" s="384">
        <v>0.0084421175570554337</v>
      </c>
      <c r="F49" s="384">
        <v>0.5246829857651939</v>
      </c>
      <c r="G49" s="439">
        <v>0.77132074965950737</v>
      </c>
      <c r="H49" s="384">
        <v>0.27779499621796772</v>
      </c>
      <c r="I49" s="384">
        <v>0.1194609506044312</v>
      </c>
      <c r="J49" s="384">
        <v>0.0056624890028581249</v>
      </c>
      <c r="K49" s="384">
        <v>0.02570438095064349</v>
      </c>
      <c r="L49" s="384">
        <v>0.001571486379079137</v>
      </c>
      <c r="M49" s="384">
        <v>0.26588004564702156</v>
      </c>
      <c r="N49" s="384">
        <v>0.55330826749739848</v>
      </c>
      <c r="O49" s="384">
        <v>0.48542015587814408</v>
      </c>
      <c r="P49" s="398">
        <v>0.52724593995736024</v>
      </c>
    </row>
    <row r="50" spans="1:16" s="233" customFormat="1" ht="15" thickBot="1">
      <c r="A50" s="476"/>
      <c r="B50" s="784" t="s">
        <v>397</v>
      </c>
      <c r="C50" s="786">
        <v>0.45848410334459205</v>
      </c>
      <c r="D50" s="786">
        <v>0.73841550080942053</v>
      </c>
      <c r="E50" s="786">
        <v>0.98218774593009328</v>
      </c>
      <c r="F50" s="786">
        <v>0.44622234523813376</v>
      </c>
      <c r="G50" s="789">
        <v>0.21990261538567479</v>
      </c>
      <c r="H50" s="786">
        <v>0.71552537158569984</v>
      </c>
      <c r="I50" s="786">
        <v>0.87830031174634127</v>
      </c>
      <c r="J50" s="786">
        <v>0.98947982328133521</v>
      </c>
      <c r="K50" s="786">
        <v>0.95743168693964376</v>
      </c>
      <c r="L50" s="786">
        <v>0.986999581697776</v>
      </c>
      <c r="M50" s="786">
        <v>0.72316028564205781</v>
      </c>
      <c r="N50" s="786">
        <v>0.42042687921388522</v>
      </c>
      <c r="O50" s="786">
        <v>0.50034746532471908</v>
      </c>
      <c r="P50" s="787">
        <v>0.40457081039319076</v>
      </c>
    </row>
    <row r="52" s="16" customFormat="1"/>
    <row r="63" spans="2:2" ht="15.75" thickBot="1">
      <c r="B63" s="169" t="s">
        <v>243</v>
      </c>
    </row>
    <row r="64" spans="2:7" s="136" customFormat="1" ht="29.25" thickBot="1">
      <c r="B64" s="778"/>
      <c r="C64" s="779" t="s">
        <v>232</v>
      </c>
      <c r="D64" s="779" t="s">
        <v>607</v>
      </c>
      <c r="E64" s="779" t="s">
        <v>102</v>
      </c>
      <c r="F64" s="779" t="s">
        <v>233</v>
      </c>
      <c r="G64" s="777" t="s">
        <v>109</v>
      </c>
    </row>
    <row r="65" spans="2:7">
      <c r="B65" s="790" t="s">
        <v>244</v>
      </c>
      <c r="C65" s="791" t="s">
        <v>244</v>
      </c>
      <c r="D65" s="791"/>
      <c r="E65" s="791"/>
      <c r="F65" s="791"/>
      <c r="G65" s="792"/>
    </row>
    <row r="66" spans="2:7" ht="15">
      <c r="B66" s="477" t="s">
        <v>217</v>
      </c>
      <c r="C66" s="478">
        <v>151000</v>
      </c>
      <c r="D66" s="478">
        <v>12500</v>
      </c>
      <c r="E66" s="478">
        <v>6000</v>
      </c>
      <c r="F66" s="478">
        <v>110000</v>
      </c>
      <c r="G66" s="479">
        <v>22500</v>
      </c>
    </row>
    <row r="67" spans="2:7" s="233" customFormat="1">
      <c r="B67" s="250" t="s">
        <v>392</v>
      </c>
      <c r="C67" s="248">
        <v>0.02346306534650516</v>
      </c>
      <c r="D67" s="248">
        <v>0.010537979159388398</v>
      </c>
      <c r="E67" s="248">
        <v>0.012904037310015959</v>
      </c>
      <c r="F67" s="248">
        <v>0.028648787844100305</v>
      </c>
      <c r="G67" s="249">
        <v>0.0080148052230524132</v>
      </c>
    </row>
    <row r="68" spans="2:7" s="233" customFormat="1">
      <c r="B68" s="250" t="s">
        <v>393</v>
      </c>
      <c r="C68" s="248">
        <v>0.19206129469170069</v>
      </c>
      <c r="D68" s="248">
        <v>0.082072588768263455</v>
      </c>
      <c r="E68" s="248">
        <v>0.12282564979040994</v>
      </c>
      <c r="F68" s="248">
        <v>0.22917948279755748</v>
      </c>
      <c r="G68" s="249">
        <v>0.089356522767820093</v>
      </c>
    </row>
    <row r="69" spans="2:7" s="233" customFormat="1">
      <c r="B69" s="250" t="s">
        <v>394</v>
      </c>
      <c r="C69" s="248">
        <v>0.14358323621205535</v>
      </c>
      <c r="D69" s="248">
        <v>0.21612709471023192</v>
      </c>
      <c r="E69" s="248">
        <v>0.085941653960471723</v>
      </c>
      <c r="F69" s="248">
        <v>0.15497010200951361</v>
      </c>
      <c r="G69" s="249">
        <v>0.063622496202869944</v>
      </c>
    </row>
    <row r="70" spans="2:24" s="233" customFormat="1">
      <c r="B70" s="250" t="s">
        <v>395</v>
      </c>
      <c r="C70" s="248">
        <v>0.092381633761182344</v>
      </c>
      <c r="D70" s="248">
        <v>0.41547669032484263</v>
      </c>
      <c r="E70" s="248">
        <v>0.76433099523817338</v>
      </c>
      <c r="F70" s="248">
        <v>0.029651235470714618</v>
      </c>
      <c r="G70" s="249">
        <v>0.042621021544153523</v>
      </c>
      <c r="T70" s="793"/>
      <c r="U70" s="793"/>
      <c r="V70" s="793"/>
      <c r="W70" s="793"/>
      <c r="X70" s="793"/>
    </row>
    <row r="71" spans="1:24" s="233" customFormat="1">
      <c r="A71" s="476"/>
      <c r="B71" s="250" t="s">
        <v>396</v>
      </c>
      <c r="C71" s="248">
        <v>0.54851076998855586</v>
      </c>
      <c r="D71" s="248">
        <v>0.27578564703727243</v>
      </c>
      <c r="E71" s="248">
        <v>0.013997663700928436</v>
      </c>
      <c r="F71" s="248">
        <v>0.557550391878114</v>
      </c>
      <c r="G71" s="249">
        <v>0.79638515426210421</v>
      </c>
      <c r="T71" s="767"/>
      <c r="U71" s="767"/>
      <c r="V71" s="767"/>
      <c r="W71" s="767"/>
      <c r="X71" s="767"/>
    </row>
    <row r="72" spans="1:24" s="233" customFormat="1">
      <c r="A72" s="476"/>
      <c r="B72" s="794" t="s">
        <v>397</v>
      </c>
      <c r="C72" s="795">
        <v>0.428026164664938</v>
      </c>
      <c r="D72" s="795">
        <v>0.713676373803338</v>
      </c>
      <c r="E72" s="795">
        <v>0.97309829898905509</v>
      </c>
      <c r="F72" s="795">
        <v>0.4138008202777857</v>
      </c>
      <c r="G72" s="796">
        <v>0.19560004051484353</v>
      </c>
      <c r="T72" s="767"/>
      <c r="U72" s="767"/>
      <c r="V72" s="767"/>
      <c r="W72" s="767"/>
      <c r="X72" s="767"/>
    </row>
    <row r="73" spans="2:24">
      <c r="B73" s="797" t="s">
        <v>245</v>
      </c>
      <c r="C73" s="783" t="s">
        <v>245</v>
      </c>
      <c r="D73" s="783"/>
      <c r="E73" s="783"/>
      <c r="F73" s="783"/>
      <c r="G73" s="798"/>
      <c r="T73" s="767"/>
      <c r="U73" s="767"/>
      <c r="V73" s="767"/>
      <c r="W73" s="767"/>
      <c r="X73" s="767"/>
    </row>
    <row r="74" spans="2:24" ht="15">
      <c r="B74" s="461" t="s">
        <v>217</v>
      </c>
      <c r="C74" s="147">
        <v>132000</v>
      </c>
      <c r="D74" s="147">
        <v>10000</v>
      </c>
      <c r="E74" s="147">
        <v>4600</v>
      </c>
      <c r="F74" s="147">
        <v>99000</v>
      </c>
      <c r="G74" s="148">
        <v>18500</v>
      </c>
      <c r="T74" s="767"/>
      <c r="U74" s="767"/>
      <c r="V74" s="767"/>
      <c r="W74" s="767"/>
      <c r="X74" s="767"/>
    </row>
    <row r="75" spans="2:24" s="233" customFormat="1">
      <c r="B75" s="250" t="s">
        <v>392</v>
      </c>
      <c r="C75" s="248">
        <v>0.014760696323370235</v>
      </c>
      <c r="D75" s="248">
        <v>0.00559974922719531</v>
      </c>
      <c r="E75" s="248">
        <v>0.0058079574215451442</v>
      </c>
      <c r="F75" s="248">
        <v>0.018045545166478154</v>
      </c>
      <c r="G75" s="249">
        <v>0.0042124986307493723</v>
      </c>
      <c r="T75" s="767"/>
      <c r="U75" s="767"/>
      <c r="V75" s="767"/>
      <c r="W75" s="767"/>
      <c r="X75" s="767"/>
    </row>
    <row r="76" spans="2:24" s="233" customFormat="1">
      <c r="B76" s="250" t="s">
        <v>393</v>
      </c>
      <c r="C76" s="248">
        <v>0.1854548093615267</v>
      </c>
      <c r="D76" s="248">
        <v>0.071703440494974166</v>
      </c>
      <c r="E76" s="248">
        <v>0.056019767551889976</v>
      </c>
      <c r="F76" s="248">
        <v>0.21974444929382042</v>
      </c>
      <c r="G76" s="249">
        <v>0.09436115100635932</v>
      </c>
      <c r="T76" s="793"/>
      <c r="U76" s="793"/>
      <c r="V76" s="793"/>
      <c r="W76" s="793"/>
      <c r="X76" s="793"/>
    </row>
    <row r="77" spans="2:24" s="233" customFormat="1">
      <c r="B77" s="250" t="s">
        <v>394</v>
      </c>
      <c r="C77" s="248">
        <v>0.15716600515987775</v>
      </c>
      <c r="D77" s="248">
        <v>0.2244459430784321</v>
      </c>
      <c r="E77" s="248">
        <v>0.08516230377220195</v>
      </c>
      <c r="F77" s="248">
        <v>0.16657364309075295</v>
      </c>
      <c r="G77" s="249">
        <v>0.086713845209273888</v>
      </c>
      <c r="T77" s="767"/>
      <c r="U77" s="767"/>
      <c r="V77" s="767"/>
      <c r="W77" s="767"/>
      <c r="X77" s="767"/>
    </row>
    <row r="78" spans="2:24" s="233" customFormat="1">
      <c r="B78" s="250" t="s">
        <v>395</v>
      </c>
      <c r="C78" s="248">
        <v>0.088374092317318381</v>
      </c>
      <c r="D78" s="248">
        <v>0.43962771482902896</v>
      </c>
      <c r="E78" s="248">
        <v>0.85147384570306184</v>
      </c>
      <c r="F78" s="248">
        <v>0.026354064854151371</v>
      </c>
      <c r="G78" s="249">
        <v>0.040554636330602994</v>
      </c>
      <c r="T78" s="767"/>
      <c r="U78" s="767"/>
      <c r="V78" s="767"/>
      <c r="W78" s="767"/>
      <c r="X78" s="767"/>
    </row>
    <row r="79" spans="1:24" s="233" customFormat="1">
      <c r="A79" s="476"/>
      <c r="B79" s="250" t="s">
        <v>396</v>
      </c>
      <c r="C79" s="248">
        <v>0.55424439683790794</v>
      </c>
      <c r="D79" s="248">
        <v>0.25862315237037031</v>
      </c>
      <c r="E79" s="248">
        <v>0.0015361255513005457</v>
      </c>
      <c r="F79" s="248">
        <v>0.56928229759479632</v>
      </c>
      <c r="G79" s="249">
        <v>0.77415786882301407</v>
      </c>
      <c r="T79" s="767"/>
      <c r="U79" s="767"/>
      <c r="V79" s="767"/>
      <c r="W79" s="767"/>
      <c r="X79" s="767"/>
    </row>
    <row r="80" spans="1:24" s="233" customFormat="1">
      <c r="A80" s="476"/>
      <c r="B80" s="794" t="s">
        <v>397</v>
      </c>
      <c r="C80" s="795">
        <v>0.43099490683872282</v>
      </c>
      <c r="D80" s="795">
        <v>0.73577709840243521</v>
      </c>
      <c r="E80" s="795">
        <v>0.99265591702715383</v>
      </c>
      <c r="F80" s="795">
        <v>0.41267215723872475</v>
      </c>
      <c r="G80" s="796">
        <v>0.22162963254623619</v>
      </c>
      <c r="T80" s="767"/>
      <c r="U80" s="767"/>
      <c r="V80" s="767"/>
      <c r="W80" s="767"/>
      <c r="X80" s="767"/>
    </row>
    <row r="81" spans="2:24">
      <c r="B81" s="797" t="s">
        <v>246</v>
      </c>
      <c r="C81" s="783" t="s">
        <v>246</v>
      </c>
      <c r="D81" s="783"/>
      <c r="E81" s="783"/>
      <c r="F81" s="783"/>
      <c r="G81" s="798"/>
      <c r="T81" s="767"/>
      <c r="U81" s="767"/>
      <c r="V81" s="767"/>
      <c r="W81" s="767"/>
      <c r="X81" s="767"/>
    </row>
    <row r="82" spans="2:24" ht="15">
      <c r="B82" s="461" t="s">
        <v>217</v>
      </c>
      <c r="C82" s="147">
        <v>188000</v>
      </c>
      <c r="D82" s="147">
        <v>16000</v>
      </c>
      <c r="E82" s="147">
        <v>7900</v>
      </c>
      <c r="F82" s="147">
        <v>142000</v>
      </c>
      <c r="G82" s="148">
        <v>22500</v>
      </c>
      <c r="T82" s="793"/>
      <c r="U82" s="793"/>
      <c r="V82" s="793"/>
      <c r="W82" s="793"/>
      <c r="X82" s="793"/>
    </row>
    <row r="83" spans="2:24" s="233" customFormat="1">
      <c r="B83" s="250" t="s">
        <v>392</v>
      </c>
      <c r="C83" s="248">
        <v>0.040617671436867266</v>
      </c>
      <c r="D83" s="248">
        <v>0.0062358913568294162</v>
      </c>
      <c r="E83" s="248">
        <v>0.013301786943304344</v>
      </c>
      <c r="F83" s="248">
        <v>0.050482947465898348</v>
      </c>
      <c r="G83" s="249">
        <v>0.011718624480610692</v>
      </c>
      <c r="T83" s="767"/>
      <c r="U83" s="767"/>
      <c r="V83" s="767"/>
      <c r="W83" s="767"/>
      <c r="X83" s="767"/>
    </row>
    <row r="84" spans="2:24" s="233" customFormat="1">
      <c r="B84" s="250" t="s">
        <v>393</v>
      </c>
      <c r="C84" s="248">
        <v>0.16383229423387416</v>
      </c>
      <c r="D84" s="248">
        <v>0.050229510738459854</v>
      </c>
      <c r="E84" s="248">
        <v>0.035296426235924695</v>
      </c>
      <c r="F84" s="248">
        <v>0.19951231163585709</v>
      </c>
      <c r="G84" s="249">
        <v>0.062256680502325135</v>
      </c>
      <c r="T84" s="767"/>
      <c r="U84" s="767"/>
      <c r="V84" s="767"/>
      <c r="W84" s="767"/>
      <c r="X84" s="767"/>
    </row>
    <row r="85" spans="2:24" s="233" customFormat="1">
      <c r="B85" s="250" t="s">
        <v>394</v>
      </c>
      <c r="C85" s="248">
        <v>0.17440697858153623</v>
      </c>
      <c r="D85" s="248">
        <v>0.1837004707062147</v>
      </c>
      <c r="E85" s="248">
        <v>0.074665150308473469</v>
      </c>
      <c r="F85" s="248">
        <v>0.19239442006921675</v>
      </c>
      <c r="G85" s="249">
        <v>0.088438860332179667</v>
      </c>
      <c r="T85" s="767"/>
      <c r="U85" s="767"/>
      <c r="V85" s="767"/>
      <c r="W85" s="767"/>
      <c r="X85" s="767"/>
    </row>
    <row r="86" spans="2:24" s="233" customFormat="1">
      <c r="B86" s="250" t="s">
        <v>395</v>
      </c>
      <c r="C86" s="248">
        <v>0.11818998226871234</v>
      </c>
      <c r="D86" s="248">
        <v>0.46150775539561989</v>
      </c>
      <c r="E86" s="248">
        <v>0.86279054052238469</v>
      </c>
      <c r="F86" s="248">
        <v>0.0458117066913066</v>
      </c>
      <c r="G86" s="249">
        <v>0.072474272592798358</v>
      </c>
      <c r="T86" s="767"/>
      <c r="U86" s="767"/>
      <c r="V86" s="767"/>
      <c r="W86" s="767"/>
      <c r="X86" s="767"/>
    </row>
    <row r="87" spans="1:24" s="233" customFormat="1">
      <c r="A87" s="476"/>
      <c r="B87" s="250" t="s">
        <v>396</v>
      </c>
      <c r="C87" s="248">
        <v>0.50295307347900986</v>
      </c>
      <c r="D87" s="248">
        <v>0.29832637180287558</v>
      </c>
      <c r="E87" s="248">
        <v>0.013946095989913339</v>
      </c>
      <c r="F87" s="248">
        <v>0.511798614137721</v>
      </c>
      <c r="G87" s="249">
        <v>0.76511156209208686</v>
      </c>
      <c r="T87" s="767"/>
      <c r="U87" s="767"/>
      <c r="V87" s="767"/>
      <c r="W87" s="767"/>
      <c r="X87" s="767"/>
    </row>
    <row r="88" spans="1:24" s="233" customFormat="1">
      <c r="A88" s="476"/>
      <c r="B88" s="794" t="s">
        <v>397</v>
      </c>
      <c r="C88" s="795">
        <v>0.45642925508412263</v>
      </c>
      <c r="D88" s="795">
        <v>0.69543773684029442</v>
      </c>
      <c r="E88" s="795">
        <v>0.972752117066783</v>
      </c>
      <c r="F88" s="795">
        <v>0.43771843839638042</v>
      </c>
      <c r="G88" s="796">
        <v>0.22316981342730316</v>
      </c>
      <c r="T88" s="793"/>
      <c r="U88" s="793"/>
      <c r="V88" s="793"/>
      <c r="W88" s="793"/>
      <c r="X88" s="793"/>
    </row>
    <row r="89" spans="2:24">
      <c r="B89" s="797" t="s">
        <v>247</v>
      </c>
      <c r="C89" s="783" t="s">
        <v>247</v>
      </c>
      <c r="D89" s="783"/>
      <c r="E89" s="783"/>
      <c r="F89" s="783"/>
      <c r="G89" s="798"/>
      <c r="T89" s="767"/>
      <c r="U89" s="767"/>
      <c r="V89" s="767"/>
      <c r="W89" s="767"/>
      <c r="X89" s="767"/>
    </row>
    <row r="90" spans="2:24" ht="15">
      <c r="B90" s="461" t="s">
        <v>217</v>
      </c>
      <c r="C90" s="147">
        <v>71000</v>
      </c>
      <c r="D90" s="147">
        <v>5400</v>
      </c>
      <c r="E90" s="147">
        <v>3400</v>
      </c>
      <c r="F90" s="147">
        <v>52000</v>
      </c>
      <c r="G90" s="148">
        <v>11000</v>
      </c>
      <c r="T90" s="767"/>
      <c r="U90" s="767"/>
      <c r="V90" s="767"/>
      <c r="W90" s="767"/>
      <c r="X90" s="767"/>
    </row>
    <row r="91" spans="2:24" s="233" customFormat="1">
      <c r="B91" s="250" t="s">
        <v>392</v>
      </c>
      <c r="C91" s="248">
        <v>0.018597931187258786</v>
      </c>
      <c r="D91" s="248">
        <v>0.0066398213895606465</v>
      </c>
      <c r="E91" s="248">
        <v>0.0045920679008459265</v>
      </c>
      <c r="F91" s="248">
        <v>0.022737910008434767</v>
      </c>
      <c r="G91" s="249">
        <v>0.00928546682747547</v>
      </c>
      <c r="T91" s="767"/>
      <c r="U91" s="767"/>
      <c r="V91" s="767"/>
      <c r="W91" s="767"/>
      <c r="X91" s="767"/>
    </row>
    <row r="92" spans="2:24" s="233" customFormat="1">
      <c r="B92" s="250" t="s">
        <v>393</v>
      </c>
      <c r="C92" s="248">
        <v>0.24464715559923869</v>
      </c>
      <c r="D92" s="248">
        <v>0.077962726826290976</v>
      </c>
      <c r="E92" s="248">
        <v>0.098200698948630274</v>
      </c>
      <c r="F92" s="248">
        <v>0.29872687608555892</v>
      </c>
      <c r="G92" s="249">
        <v>0.11701929143685427</v>
      </c>
      <c r="T92" s="767"/>
      <c r="U92" s="767"/>
      <c r="V92" s="767"/>
      <c r="W92" s="767"/>
      <c r="X92" s="767"/>
    </row>
    <row r="93" spans="2:24" s="233" customFormat="1">
      <c r="B93" s="250" t="s">
        <v>394</v>
      </c>
      <c r="C93" s="248">
        <v>0.21681187712035363</v>
      </c>
      <c r="D93" s="248">
        <v>0.27385331336539981</v>
      </c>
      <c r="E93" s="248">
        <v>0.10780824769398517</v>
      </c>
      <c r="F93" s="248">
        <v>0.2405471400519833</v>
      </c>
      <c r="G93" s="249">
        <v>0.11114394245560187</v>
      </c>
      <c r="T93" s="767"/>
      <c r="U93" s="767"/>
      <c r="V93" s="767"/>
      <c r="W93" s="767"/>
      <c r="X93" s="767"/>
    </row>
    <row r="94" spans="2:24" s="233" customFormat="1">
      <c r="B94" s="250" t="s">
        <v>395</v>
      </c>
      <c r="C94" s="248">
        <v>0.096357405255317011</v>
      </c>
      <c r="D94" s="248">
        <v>0.43017600133230749</v>
      </c>
      <c r="E94" s="248">
        <v>0.76239894349328818</v>
      </c>
      <c r="F94" s="248">
        <v>0.030678952582213495</v>
      </c>
      <c r="G94" s="249">
        <v>0.039570318454310874</v>
      </c>
      <c r="T94" s="793"/>
      <c r="U94" s="793"/>
      <c r="V94" s="793"/>
      <c r="W94" s="793"/>
      <c r="X94" s="793"/>
    </row>
    <row r="95" spans="1:24" s="233" customFormat="1">
      <c r="A95" s="476"/>
      <c r="B95" s="250" t="s">
        <v>396</v>
      </c>
      <c r="C95" s="248">
        <v>0.42358563083783213</v>
      </c>
      <c r="D95" s="248">
        <v>0.21136813708644125</v>
      </c>
      <c r="E95" s="248">
        <v>0.027000041963250711</v>
      </c>
      <c r="F95" s="248">
        <v>0.40730912127181024</v>
      </c>
      <c r="G95" s="249">
        <v>0.72298098082575735</v>
      </c>
      <c r="T95" s="767"/>
      <c r="U95" s="767"/>
      <c r="V95" s="767"/>
      <c r="W95" s="767"/>
      <c r="X95" s="767"/>
    </row>
    <row r="96" spans="1:24" s="233" customFormat="1">
      <c r="A96" s="476"/>
      <c r="B96" s="794" t="s">
        <v>397</v>
      </c>
      <c r="C96" s="795">
        <v>0.55781643797490932</v>
      </c>
      <c r="D96" s="795">
        <v>0.78199204152399837</v>
      </c>
      <c r="E96" s="795">
        <v>0.96840789013590367</v>
      </c>
      <c r="F96" s="795">
        <v>0.56995296871975576</v>
      </c>
      <c r="G96" s="796">
        <v>0.267733552346767</v>
      </c>
      <c r="T96" s="767"/>
      <c r="U96" s="767"/>
      <c r="V96" s="767"/>
      <c r="W96" s="767"/>
      <c r="X96" s="767"/>
    </row>
    <row r="97" spans="2:24">
      <c r="B97" s="797" t="s">
        <v>248</v>
      </c>
      <c r="C97" s="783" t="s">
        <v>248</v>
      </c>
      <c r="D97" s="783"/>
      <c r="E97" s="783"/>
      <c r="F97" s="783"/>
      <c r="G97" s="798"/>
      <c r="T97" s="767"/>
      <c r="U97" s="767"/>
      <c r="V97" s="767"/>
      <c r="W97" s="767"/>
      <c r="X97" s="767"/>
    </row>
    <row r="98" spans="2:24" ht="15">
      <c r="B98" s="461" t="s">
        <v>217</v>
      </c>
      <c r="C98" s="147">
        <v>191000</v>
      </c>
      <c r="D98" s="147">
        <v>14500</v>
      </c>
      <c r="E98" s="147">
        <v>8000</v>
      </c>
      <c r="F98" s="147">
        <v>141000</v>
      </c>
      <c r="G98" s="148">
        <v>27000</v>
      </c>
      <c r="T98" s="767"/>
      <c r="U98" s="767"/>
      <c r="V98" s="767"/>
      <c r="W98" s="767"/>
      <c r="X98" s="767"/>
    </row>
    <row r="99" spans="2:24" s="233" customFormat="1">
      <c r="B99" s="250" t="s">
        <v>392</v>
      </c>
      <c r="C99" s="248">
        <v>0.016941254973901469</v>
      </c>
      <c r="D99" s="248">
        <v>0.0036527457094056707</v>
      </c>
      <c r="E99" s="248">
        <v>0.0064722079833310292</v>
      </c>
      <c r="F99" s="248">
        <v>0.02037592374715428</v>
      </c>
      <c r="G99" s="249">
        <v>0.0092238131118267726</v>
      </c>
      <c r="T99" s="767"/>
      <c r="U99" s="767"/>
      <c r="V99" s="767"/>
      <c r="W99" s="767"/>
      <c r="X99" s="767"/>
    </row>
    <row r="100" spans="2:24" s="233" customFormat="1">
      <c r="B100" s="250" t="s">
        <v>393</v>
      </c>
      <c r="C100" s="248">
        <v>0.2160000594776639</v>
      </c>
      <c r="D100" s="248">
        <v>0.0804713880507122</v>
      </c>
      <c r="E100" s="248">
        <v>0.070630629584770011</v>
      </c>
      <c r="F100" s="248">
        <v>0.25968150905793125</v>
      </c>
      <c r="G100" s="249">
        <v>0.10339915620742769</v>
      </c>
      <c r="T100" s="793"/>
      <c r="U100" s="793"/>
      <c r="V100" s="793"/>
      <c r="W100" s="793"/>
      <c r="X100" s="793"/>
    </row>
    <row r="101" spans="2:24" s="233" customFormat="1">
      <c r="B101" s="250" t="s">
        <v>394</v>
      </c>
      <c r="C101" s="248">
        <v>0.17513738295877254</v>
      </c>
      <c r="D101" s="248">
        <v>0.24084682171085919</v>
      </c>
      <c r="E101" s="248">
        <v>0.082649341036699825</v>
      </c>
      <c r="F101" s="248">
        <v>0.1911234650380888</v>
      </c>
      <c r="G101" s="249">
        <v>0.083409247782413778</v>
      </c>
      <c r="T101" s="767"/>
      <c r="U101" s="767"/>
      <c r="V101" s="767"/>
      <c r="W101" s="767"/>
      <c r="X101" s="767"/>
    </row>
    <row r="102" spans="2:24" s="233" customFormat="1">
      <c r="B102" s="250" t="s">
        <v>395</v>
      </c>
      <c r="C102" s="248">
        <v>0.094999281894104878</v>
      </c>
      <c r="D102" s="248">
        <v>0.41852341400643966</v>
      </c>
      <c r="E102" s="248">
        <v>0.83177347509327015</v>
      </c>
      <c r="F102" s="248">
        <v>0.030255034004445694</v>
      </c>
      <c r="G102" s="249">
        <v>0.040779096120951715</v>
      </c>
      <c r="T102" s="767"/>
      <c r="U102" s="767"/>
      <c r="V102" s="767"/>
      <c r="W102" s="767"/>
      <c r="X102" s="767"/>
    </row>
    <row r="103" spans="1:24" s="233" customFormat="1">
      <c r="A103" s="476"/>
      <c r="B103" s="250" t="s">
        <v>396</v>
      </c>
      <c r="C103" s="248">
        <v>0.49687487154640192</v>
      </c>
      <c r="D103" s="248">
        <v>0.25650563052258368</v>
      </c>
      <c r="E103" s="248">
        <v>0.0084743463019290345</v>
      </c>
      <c r="F103" s="248">
        <v>0.49856406815238019</v>
      </c>
      <c r="G103" s="249">
        <v>0.76318868677737883</v>
      </c>
      <c r="T103" s="767"/>
      <c r="U103" s="767"/>
      <c r="V103" s="767"/>
      <c r="W103" s="767"/>
      <c r="X103" s="767"/>
    </row>
    <row r="104" spans="1:24" s="233" customFormat="1">
      <c r="A104" s="476"/>
      <c r="B104" s="794" t="s">
        <v>397</v>
      </c>
      <c r="C104" s="795">
        <v>0.48613672433054134</v>
      </c>
      <c r="D104" s="795">
        <v>0.7398416237680111</v>
      </c>
      <c r="E104" s="795">
        <v>0.98505344571474</v>
      </c>
      <c r="F104" s="795">
        <v>0.4810600081004659</v>
      </c>
      <c r="G104" s="796">
        <v>0.22758750011079318</v>
      </c>
      <c r="T104" s="767"/>
      <c r="U104" s="767"/>
      <c r="V104" s="767"/>
      <c r="W104" s="767"/>
      <c r="X104" s="767"/>
    </row>
    <row r="105" spans="2:24">
      <c r="B105" s="797" t="s">
        <v>249</v>
      </c>
      <c r="C105" s="783" t="s">
        <v>249</v>
      </c>
      <c r="D105" s="783"/>
      <c r="E105" s="783"/>
      <c r="F105" s="783"/>
      <c r="G105" s="798"/>
      <c r="T105" s="767"/>
      <c r="U105" s="767"/>
      <c r="V105" s="767"/>
      <c r="W105" s="767"/>
      <c r="X105" s="767"/>
    </row>
    <row r="106" spans="2:24" ht="15">
      <c r="B106" s="461" t="s">
        <v>217</v>
      </c>
      <c r="C106" s="147">
        <v>227000</v>
      </c>
      <c r="D106" s="147">
        <v>19000</v>
      </c>
      <c r="E106" s="147">
        <v>10500</v>
      </c>
      <c r="F106" s="147">
        <v>162000</v>
      </c>
      <c r="G106" s="148">
        <v>35000</v>
      </c>
      <c r="T106" s="793"/>
      <c r="U106" s="793"/>
      <c r="V106" s="793"/>
      <c r="W106" s="793"/>
      <c r="X106" s="793"/>
    </row>
    <row r="107" spans="2:24" s="233" customFormat="1">
      <c r="B107" s="250" t="s">
        <v>392</v>
      </c>
      <c r="C107" s="248">
        <v>0.017347263642168622</v>
      </c>
      <c r="D107" s="248">
        <v>0.0050179653607816026</v>
      </c>
      <c r="E107" s="248">
        <v>0.015662744404138406</v>
      </c>
      <c r="F107" s="248">
        <v>0.019831542199132791</v>
      </c>
      <c r="G107" s="249">
        <v>0.013020459990668238</v>
      </c>
      <c r="T107" s="767"/>
      <c r="U107" s="767"/>
      <c r="V107" s="767"/>
      <c r="W107" s="767"/>
      <c r="X107" s="767"/>
    </row>
    <row r="108" spans="2:24" s="233" customFormat="1">
      <c r="B108" s="250" t="s">
        <v>393</v>
      </c>
      <c r="C108" s="248">
        <v>0.16102638248622503</v>
      </c>
      <c r="D108" s="248">
        <v>0.07676142715329741</v>
      </c>
      <c r="E108" s="248">
        <v>0.091798591696475335</v>
      </c>
      <c r="F108" s="248">
        <v>0.1928484753031865</v>
      </c>
      <c r="G108" s="249">
        <v>0.0798217273161635</v>
      </c>
      <c r="T108" s="767"/>
      <c r="U108" s="767"/>
      <c r="V108" s="767"/>
      <c r="W108" s="767"/>
      <c r="X108" s="767"/>
    </row>
    <row r="109" spans="2:24" s="233" customFormat="1">
      <c r="B109" s="250" t="s">
        <v>394</v>
      </c>
      <c r="C109" s="248">
        <v>0.16439970446497332</v>
      </c>
      <c r="D109" s="248">
        <v>0.22589643746187757</v>
      </c>
      <c r="E109" s="248">
        <v>0.098071230463816716</v>
      </c>
      <c r="F109" s="248">
        <v>0.17858252718136403</v>
      </c>
      <c r="G109" s="249">
        <v>0.084880408047068437</v>
      </c>
      <c r="T109" s="767"/>
      <c r="U109" s="767"/>
      <c r="V109" s="767"/>
      <c r="W109" s="767"/>
      <c r="X109" s="767"/>
    </row>
    <row r="110" spans="2:24" s="233" customFormat="1">
      <c r="B110" s="250" t="s">
        <v>395</v>
      </c>
      <c r="C110" s="248">
        <v>0.10115208980397157</v>
      </c>
      <c r="D110" s="248">
        <v>0.43588830140464074</v>
      </c>
      <c r="E110" s="248">
        <v>0.7873824385955781</v>
      </c>
      <c r="F110" s="248">
        <v>0.03120634164014811</v>
      </c>
      <c r="G110" s="249">
        <v>0.036265554641963023</v>
      </c>
      <c r="T110" s="767"/>
      <c r="U110" s="767"/>
      <c r="V110" s="767"/>
      <c r="W110" s="767"/>
      <c r="X110" s="767"/>
    </row>
    <row r="111" spans="1:24" s="233" customFormat="1">
      <c r="A111" s="476"/>
      <c r="B111" s="250" t="s">
        <v>396</v>
      </c>
      <c r="C111" s="248">
        <v>0.55607455960266128</v>
      </c>
      <c r="D111" s="248">
        <v>0.25643586861940265</v>
      </c>
      <c r="E111" s="248">
        <v>0.0070849948399920809</v>
      </c>
      <c r="F111" s="248">
        <v>0.57753111367616761</v>
      </c>
      <c r="G111" s="249">
        <v>0.78601185000413787</v>
      </c>
      <c r="T111" s="767"/>
      <c r="U111" s="767"/>
      <c r="V111" s="767"/>
      <c r="W111" s="767"/>
      <c r="X111" s="767"/>
    </row>
    <row r="112" spans="1:24" s="233" customFormat="1">
      <c r="A112" s="476"/>
      <c r="B112" s="794" t="s">
        <v>397</v>
      </c>
      <c r="C112" s="795">
        <v>0.42657817675516996</v>
      </c>
      <c r="D112" s="795">
        <v>0.73854616601981571</v>
      </c>
      <c r="E112" s="795">
        <v>0.97725226075587035</v>
      </c>
      <c r="F112" s="795">
        <v>0.40263734412469865</v>
      </c>
      <c r="G112" s="796">
        <v>0.20096769000519496</v>
      </c>
      <c r="T112" s="793"/>
      <c r="U112" s="793"/>
      <c r="V112" s="793"/>
      <c r="W112" s="793"/>
      <c r="X112" s="793"/>
    </row>
    <row r="113" spans="2:24">
      <c r="B113" s="797" t="s">
        <v>250</v>
      </c>
      <c r="C113" s="783" t="s">
        <v>250</v>
      </c>
      <c r="D113" s="783"/>
      <c r="E113" s="783"/>
      <c r="F113" s="783"/>
      <c r="G113" s="798"/>
      <c r="T113" s="767"/>
      <c r="U113" s="767"/>
      <c r="V113" s="767"/>
      <c r="W113" s="767"/>
      <c r="X113" s="767"/>
    </row>
    <row r="114" spans="2:24" ht="15">
      <c r="B114" s="461" t="s">
        <v>217</v>
      </c>
      <c r="C114" s="147">
        <v>149000</v>
      </c>
      <c r="D114" s="147">
        <v>12500</v>
      </c>
      <c r="E114" s="147">
        <v>6300</v>
      </c>
      <c r="F114" s="147">
        <v>107000</v>
      </c>
      <c r="G114" s="148">
        <v>23000</v>
      </c>
      <c r="T114" s="767"/>
      <c r="U114" s="767"/>
      <c r="V114" s="767"/>
      <c r="W114" s="767"/>
      <c r="X114" s="767"/>
    </row>
    <row r="115" spans="2:24" s="233" customFormat="1">
      <c r="B115" s="250" t="s">
        <v>392</v>
      </c>
      <c r="C115" s="248">
        <v>0.011750874629118434</v>
      </c>
      <c r="D115" s="248">
        <v>0.0030886440791031166</v>
      </c>
      <c r="E115" s="248">
        <v>0.0018748319582320486</v>
      </c>
      <c r="F115" s="248">
        <v>0.014703670413009186</v>
      </c>
      <c r="G115" s="249">
        <v>0.0053344762659127444</v>
      </c>
      <c r="T115" s="767"/>
      <c r="U115" s="767"/>
      <c r="V115" s="767"/>
      <c r="W115" s="767"/>
      <c r="X115" s="767"/>
    </row>
    <row r="116" spans="2:24" s="233" customFormat="1">
      <c r="B116" s="250" t="s">
        <v>393</v>
      </c>
      <c r="C116" s="248">
        <v>0.1697475494051377</v>
      </c>
      <c r="D116" s="248">
        <v>0.064443082817781</v>
      </c>
      <c r="E116" s="248">
        <v>0.087159851768225383</v>
      </c>
      <c r="F116" s="248">
        <v>0.20668725808659108</v>
      </c>
      <c r="G116" s="249">
        <v>0.076480952828512111</v>
      </c>
      <c r="T116" s="767"/>
      <c r="U116" s="767"/>
      <c r="V116" s="767"/>
      <c r="W116" s="767"/>
      <c r="X116" s="767"/>
    </row>
    <row r="117" spans="2:24" s="233" customFormat="1">
      <c r="B117" s="250" t="s">
        <v>394</v>
      </c>
      <c r="C117" s="248">
        <v>0.18817661014284404</v>
      </c>
      <c r="D117" s="248">
        <v>0.23646477110664502</v>
      </c>
      <c r="E117" s="248">
        <v>0.072879243814750208</v>
      </c>
      <c r="F117" s="248">
        <v>0.21117853668047631</v>
      </c>
      <c r="G117" s="249">
        <v>0.086216744498965547</v>
      </c>
      <c r="T117" s="767"/>
      <c r="U117" s="767"/>
      <c r="V117" s="767"/>
      <c r="W117" s="767"/>
      <c r="X117" s="767"/>
    </row>
    <row r="118" spans="2:24" s="233" customFormat="1">
      <c r="B118" s="250" t="s">
        <v>395</v>
      </c>
      <c r="C118" s="248">
        <v>0.10274652598219974</v>
      </c>
      <c r="D118" s="248">
        <v>0.46121617210278293</v>
      </c>
      <c r="E118" s="248">
        <v>0.8365291806989773</v>
      </c>
      <c r="F118" s="248">
        <v>0.032435473336010448</v>
      </c>
      <c r="G118" s="249">
        <v>0.035167143252018432</v>
      </c>
      <c r="T118" s="793"/>
      <c r="U118" s="793"/>
      <c r="V118" s="793"/>
      <c r="W118" s="793"/>
      <c r="X118" s="793"/>
    </row>
    <row r="119" spans="1:24" s="233" customFormat="1">
      <c r="A119" s="476"/>
      <c r="B119" s="250" t="s">
        <v>396</v>
      </c>
      <c r="C119" s="248">
        <v>0.5275784398407</v>
      </c>
      <c r="D119" s="248">
        <v>0.234787329893688</v>
      </c>
      <c r="E119" s="248">
        <v>0.0015568917598147568</v>
      </c>
      <c r="F119" s="248">
        <v>0.53499506148391307</v>
      </c>
      <c r="G119" s="249">
        <v>0.79680068315459052</v>
      </c>
      <c r="T119" s="767"/>
      <c r="U119" s="767"/>
      <c r="V119" s="767"/>
      <c r="W119" s="767"/>
      <c r="X119" s="767"/>
    </row>
    <row r="120" spans="1:24" s="233" customFormat="1">
      <c r="A120" s="476"/>
      <c r="B120" s="794" t="s">
        <v>397</v>
      </c>
      <c r="C120" s="795">
        <v>0.46067068553018153</v>
      </c>
      <c r="D120" s="795">
        <v>0.76212402602720886</v>
      </c>
      <c r="E120" s="795">
        <v>0.99656827628195288</v>
      </c>
      <c r="F120" s="795">
        <v>0.4503012681030778</v>
      </c>
      <c r="G120" s="796">
        <v>0.19786484057949608</v>
      </c>
      <c r="T120" s="767"/>
      <c r="U120" s="767"/>
      <c r="V120" s="767"/>
      <c r="W120" s="767"/>
      <c r="X120" s="767"/>
    </row>
    <row r="121" spans="2:24">
      <c r="B121" s="797" t="s">
        <v>251</v>
      </c>
      <c r="C121" s="783" t="s">
        <v>251</v>
      </c>
      <c r="D121" s="783"/>
      <c r="E121" s="783"/>
      <c r="F121" s="783"/>
      <c r="G121" s="798"/>
      <c r="T121" s="767"/>
      <c r="U121" s="767"/>
      <c r="V121" s="767"/>
      <c r="W121" s="767"/>
      <c r="X121" s="767"/>
    </row>
    <row r="122" spans="2:24" ht="15">
      <c r="B122" s="461" t="s">
        <v>217</v>
      </c>
      <c r="C122" s="147">
        <v>148000</v>
      </c>
      <c r="D122" s="147">
        <v>11500</v>
      </c>
      <c r="E122" s="147">
        <v>6100</v>
      </c>
      <c r="F122" s="147">
        <v>109000</v>
      </c>
      <c r="G122" s="148">
        <v>22000</v>
      </c>
      <c r="T122" s="767"/>
      <c r="U122" s="767"/>
      <c r="V122" s="767"/>
      <c r="W122" s="767"/>
      <c r="X122" s="767"/>
    </row>
    <row r="123" spans="2:24" s="233" customFormat="1">
      <c r="B123" s="250" t="s">
        <v>392</v>
      </c>
      <c r="C123" s="248">
        <v>0.017263730661331335</v>
      </c>
      <c r="D123" s="248">
        <v>0.0068063209905204428</v>
      </c>
      <c r="E123" s="248">
        <v>0.010432568567337579</v>
      </c>
      <c r="F123" s="248">
        <v>0.020942526437499318</v>
      </c>
      <c r="G123" s="249">
        <v>0.00633233925739207</v>
      </c>
      <c r="T123" s="767"/>
      <c r="U123" s="767"/>
      <c r="V123" s="767"/>
      <c r="W123" s="767"/>
      <c r="X123" s="767"/>
    </row>
    <row r="124" spans="2:7" s="233" customFormat="1">
      <c r="B124" s="250" t="s">
        <v>393</v>
      </c>
      <c r="C124" s="248">
        <v>0.20725237510523789</v>
      </c>
      <c r="D124" s="248">
        <v>0.066784993866622663</v>
      </c>
      <c r="E124" s="248">
        <v>0.051915289417566332</v>
      </c>
      <c r="F124" s="248">
        <v>0.25286872310021397</v>
      </c>
      <c r="G124" s="249">
        <v>0.097152471406645222</v>
      </c>
    </row>
    <row r="125" spans="2:7" s="233" customFormat="1">
      <c r="B125" s="250" t="s">
        <v>394</v>
      </c>
      <c r="C125" s="248">
        <v>0.17267767646965743</v>
      </c>
      <c r="D125" s="248">
        <v>0.21612713196811958</v>
      </c>
      <c r="E125" s="248">
        <v>0.080822220320375671</v>
      </c>
      <c r="F125" s="248">
        <v>0.19060071598585845</v>
      </c>
      <c r="G125" s="249">
        <v>0.085750243945452151</v>
      </c>
    </row>
    <row r="126" spans="2:7" s="233" customFormat="1">
      <c r="B126" s="250" t="s">
        <v>395</v>
      </c>
      <c r="C126" s="248">
        <v>0.10325505448214864</v>
      </c>
      <c r="D126" s="248">
        <v>0.46279100847436255</v>
      </c>
      <c r="E126" s="248">
        <v>0.85493404033289266</v>
      </c>
      <c r="F126" s="248">
        <v>0.034076269811250073</v>
      </c>
      <c r="G126" s="249">
        <v>0.048450238129814541</v>
      </c>
    </row>
    <row r="127" spans="1:7" s="233" customFormat="1">
      <c r="A127" s="476"/>
      <c r="B127" s="250" t="s">
        <v>396</v>
      </c>
      <c r="C127" s="248">
        <v>0.49955116328162441</v>
      </c>
      <c r="D127" s="248">
        <v>0.24749054470037471</v>
      </c>
      <c r="E127" s="248">
        <v>0.0018958813618275433</v>
      </c>
      <c r="F127" s="248">
        <v>0.50151176466517744</v>
      </c>
      <c r="G127" s="249">
        <v>0.76231470726069639</v>
      </c>
    </row>
    <row r="128" spans="1:7" s="233" customFormat="1">
      <c r="A128" s="476"/>
      <c r="B128" s="794" t="s">
        <v>397</v>
      </c>
      <c r="C128" s="795">
        <v>0.483185106057044</v>
      </c>
      <c r="D128" s="795">
        <v>0.74570313430910473</v>
      </c>
      <c r="E128" s="795">
        <v>0.98767155007083474</v>
      </c>
      <c r="F128" s="795">
        <v>0.47754570889732245</v>
      </c>
      <c r="G128" s="796">
        <v>0.23135295348191193</v>
      </c>
    </row>
    <row r="129" spans="2:7">
      <c r="B129" s="797" t="s">
        <v>259</v>
      </c>
      <c r="C129" s="783" t="s">
        <v>259</v>
      </c>
      <c r="D129" s="783"/>
      <c r="E129" s="783"/>
      <c r="F129" s="783"/>
      <c r="G129" s="798"/>
    </row>
    <row r="130" spans="2:7" ht="15">
      <c r="B130" s="461" t="s">
        <v>217</v>
      </c>
      <c r="C130" s="147">
        <v>136000</v>
      </c>
      <c r="D130" s="147">
        <v>11500</v>
      </c>
      <c r="E130" s="147">
        <v>5400</v>
      </c>
      <c r="F130" s="147">
        <v>99000</v>
      </c>
      <c r="G130" s="148">
        <v>20000</v>
      </c>
    </row>
    <row r="131" spans="2:9" s="233" customFormat="1">
      <c r="B131" s="250" t="s">
        <v>392</v>
      </c>
      <c r="C131" s="248">
        <v>0.013038571313838267</v>
      </c>
      <c r="D131" s="248">
        <v>0.0066677664962253346</v>
      </c>
      <c r="E131" s="248">
        <v>0.0052061655288984307</v>
      </c>
      <c r="F131" s="248">
        <v>0.015035104395734595</v>
      </c>
      <c r="G131" s="249">
        <v>0.0088442627620758281</v>
      </c>
      <c r="I131" s="799"/>
    </row>
    <row r="132" spans="2:10" s="233" customFormat="1">
      <c r="B132" s="250" t="s">
        <v>393</v>
      </c>
      <c r="C132" s="248">
        <v>0.23067400585767092</v>
      </c>
      <c r="D132" s="248">
        <v>0.097440134947768459</v>
      </c>
      <c r="E132" s="248">
        <v>0.053572479248281554</v>
      </c>
      <c r="F132" s="248">
        <v>0.27853565136268371</v>
      </c>
      <c r="G132" s="249">
        <v>0.11617865052549961</v>
      </c>
      <c r="I132" s="799"/>
      <c r="J132" s="799"/>
    </row>
    <row r="133" spans="2:10" s="233" customFormat="1">
      <c r="B133" s="250" t="s">
        <v>394</v>
      </c>
      <c r="C133" s="248">
        <v>0.17866566461720021</v>
      </c>
      <c r="D133" s="248">
        <v>0.25902403868951762</v>
      </c>
      <c r="E133" s="248">
        <v>0.073203263659193482</v>
      </c>
      <c r="F133" s="248">
        <v>0.19159068058303394</v>
      </c>
      <c r="G133" s="249">
        <v>0.097068429530143413</v>
      </c>
      <c r="I133" s="799"/>
      <c r="J133" s="799"/>
    </row>
    <row r="134" spans="2:10" s="233" customFormat="1">
      <c r="B134" s="250" t="s">
        <v>395</v>
      </c>
      <c r="C134" s="248">
        <v>0.09606056796080778</v>
      </c>
      <c r="D134" s="248">
        <v>0.41504066576969023</v>
      </c>
      <c r="E134" s="248">
        <v>0.86146210975058735</v>
      </c>
      <c r="F134" s="248">
        <v>0.029892167571386335</v>
      </c>
      <c r="G134" s="249">
        <v>0.037839217369354021</v>
      </c>
      <c r="I134" s="799"/>
      <c r="J134" s="799"/>
    </row>
    <row r="135" spans="1:7" s="233" customFormat="1">
      <c r="A135" s="476"/>
      <c r="B135" s="250" t="s">
        <v>396</v>
      </c>
      <c r="C135" s="248">
        <v>0.48156119025048383</v>
      </c>
      <c r="D135" s="248">
        <v>0.22182739409679825</v>
      </c>
      <c r="E135" s="248">
        <v>0.0065559818130396935</v>
      </c>
      <c r="F135" s="248">
        <v>0.48494639608716128</v>
      </c>
      <c r="G135" s="249">
        <v>0.74006943981292717</v>
      </c>
    </row>
    <row r="136" spans="1:7" s="233" customFormat="1" ht="15" thickBot="1">
      <c r="A136" s="476"/>
      <c r="B136" s="784" t="s">
        <v>397</v>
      </c>
      <c r="C136" s="800">
        <v>0.50540023843567894</v>
      </c>
      <c r="D136" s="800">
        <v>0.77150483940697634</v>
      </c>
      <c r="E136" s="800">
        <v>0.9882378526580623</v>
      </c>
      <c r="F136" s="800">
        <v>0.500018499517104</v>
      </c>
      <c r="G136" s="801">
        <v>0.251086297424997</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4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D67974"/>
  </sheetPr>
  <dimension ref="A1:AF117"/>
  <sheetViews>
    <sheetView zoomScale="85" view="normal" workbookViewId="0">
      <selection pane="topLeft" activeCell="A1" sqref="A1"/>
    </sheetView>
  </sheetViews>
  <sheetFormatPr defaultColWidth="9.140625" defaultRowHeight="14.25"/>
  <cols>
    <col min="1" max="1" width="4.7109375" style="467" customWidth="1"/>
    <col min="2" max="2" width="49.84765625" style="467" customWidth="1"/>
    <col min="3" max="16" width="14.41796875" style="467" customWidth="1"/>
    <col min="17" max="31" width="11.7109375" style="467" customWidth="1"/>
    <col min="32" max="16384" width="9.140625" style="467" customWidth="1"/>
  </cols>
  <sheetData>
    <row r="1" s="760" customFormat="1"/>
    <row r="2" s="761" customFormat="1"/>
    <row r="3" s="762" customFormat="1"/>
    <row r="4" s="17" customFormat="1"/>
    <row r="5" spans="2:2" s="17" customFormat="1" ht="18">
      <c r="B5" s="763" t="s">
        <v>383</v>
      </c>
    </row>
    <row r="6" spans="2:8" s="17" customFormat="1" ht="15.75">
      <c r="B6" s="764" t="s">
        <v>398</v>
      </c>
      <c r="H6" s="88"/>
    </row>
    <row r="7" s="802" customFormat="1"/>
    <row r="8" customHeight="1"/>
    <row r="9" spans="2:11" customHeight="1">
      <c r="B9" s="17"/>
      <c r="C9" s="17"/>
      <c r="D9" s="17"/>
      <c r="E9" s="17"/>
      <c r="F9" s="17"/>
      <c r="G9" s="17"/>
      <c r="H9" s="17"/>
      <c r="I9" s="17"/>
      <c r="J9" s="17"/>
      <c r="K9" s="17"/>
    </row>
    <row r="10" spans="2:13" customHeight="1">
      <c r="B10" s="17"/>
      <c r="C10" s="17"/>
      <c r="D10" s="17"/>
      <c r="E10" s="17"/>
      <c r="F10" s="17"/>
      <c r="G10" s="17"/>
      <c r="H10" s="17"/>
      <c r="I10" s="17"/>
      <c r="J10" s="17"/>
      <c r="K10" s="17"/>
      <c r="M10" s="88"/>
    </row>
    <row r="11" spans="2:13" customHeight="1">
      <c r="B11" s="17"/>
      <c r="C11" s="17"/>
      <c r="D11" s="17"/>
      <c r="E11" s="17"/>
      <c r="F11" s="17"/>
      <c r="G11" s="17"/>
      <c r="H11" s="17"/>
      <c r="I11" s="17"/>
      <c r="J11" s="17"/>
      <c r="K11" s="17"/>
      <c r="M11" s="88"/>
    </row>
    <row r="12" spans="2:13" customHeight="1">
      <c r="B12" s="17"/>
      <c r="C12" s="17"/>
      <c r="D12" s="17"/>
      <c r="E12" s="17"/>
      <c r="F12" s="17"/>
      <c r="G12" s="17"/>
      <c r="H12" s="17"/>
      <c r="I12" s="17"/>
      <c r="J12" s="17"/>
      <c r="K12" s="17"/>
      <c r="M12" s="89"/>
    </row>
    <row r="13" spans="2:11" customHeight="1">
      <c r="B13" s="17"/>
      <c r="C13" s="17"/>
      <c r="D13" s="17"/>
      <c r="E13" s="17"/>
      <c r="F13" s="17"/>
      <c r="G13" s="17"/>
      <c r="H13" s="17"/>
      <c r="I13" s="17"/>
      <c r="J13" s="17"/>
      <c r="K13" s="17"/>
    </row>
    <row r="14" customHeight="1"/>
    <row r="15" customHeight="1"/>
    <row r="16" customHeight="1"/>
    <row r="17" customHeight="1"/>
    <row r="18" customHeight="1"/>
    <row r="19" customHeight="1"/>
    <row r="20" spans="2:7" ht="15">
      <c r="B20" s="803" t="s">
        <v>399</v>
      </c>
      <c r="G20" s="88"/>
    </row>
    <row r="21" spans="2:2">
      <c r="B21" s="91" t="s">
        <v>400</v>
      </c>
    </row>
    <row r="22" spans="2:2" ht="15.75" thickBot="1">
      <c r="B22" s="803"/>
    </row>
    <row r="23" spans="2:16" s="804" customFormat="1" ht="29.25" thickBot="1">
      <c r="B23" s="805"/>
      <c r="C23" s="779" t="s">
        <v>232</v>
      </c>
      <c r="D23" s="779" t="s">
        <v>607</v>
      </c>
      <c r="E23" s="779" t="s">
        <v>102</v>
      </c>
      <c r="F23" s="779" t="s">
        <v>233</v>
      </c>
      <c r="G23" s="779" t="s">
        <v>109</v>
      </c>
      <c r="H23" s="806" t="s">
        <v>234</v>
      </c>
      <c r="I23" s="779" t="s">
        <v>235</v>
      </c>
      <c r="J23" s="779" t="s">
        <v>236</v>
      </c>
      <c r="K23" s="779" t="s">
        <v>237</v>
      </c>
      <c r="L23" s="779" t="s">
        <v>238</v>
      </c>
      <c r="M23" s="779" t="s">
        <v>239</v>
      </c>
      <c r="N23" s="779" t="s">
        <v>240</v>
      </c>
      <c r="O23" s="779" t="s">
        <v>241</v>
      </c>
      <c r="P23" s="777" t="s">
        <v>242</v>
      </c>
    </row>
    <row r="24" spans="2:16" ht="15">
      <c r="B24" s="807" t="s">
        <v>401</v>
      </c>
      <c r="C24" s="462">
        <v>175000</v>
      </c>
      <c r="D24" s="462">
        <v>13000</v>
      </c>
      <c r="E24" s="462">
        <v>5900</v>
      </c>
      <c r="F24" s="462">
        <v>131000</v>
      </c>
      <c r="G24" s="462">
        <v>24500</v>
      </c>
      <c r="H24" s="808">
        <v>1900</v>
      </c>
      <c r="I24" s="462">
        <v>3300</v>
      </c>
      <c r="J24" s="462">
        <v>1500</v>
      </c>
      <c r="K24" s="462">
        <v>225</v>
      </c>
      <c r="L24" s="462">
        <v>3900</v>
      </c>
      <c r="M24" s="462">
        <v>12500</v>
      </c>
      <c r="N24" s="462">
        <v>108000</v>
      </c>
      <c r="O24" s="462">
        <v>6700</v>
      </c>
      <c r="P24" s="463">
        <v>1100</v>
      </c>
    </row>
    <row r="25" spans="1:16">
      <c r="A25" s="809"/>
      <c r="B25" s="810" t="s">
        <v>402</v>
      </c>
      <c r="C25" s="384">
        <v>0.028228611836627622</v>
      </c>
      <c r="D25" s="384">
        <v>0.031660054928288071</v>
      </c>
      <c r="E25" s="384">
        <v>0.027876330461226558</v>
      </c>
      <c r="F25" s="384">
        <v>0.026293241940666168</v>
      </c>
      <c r="G25" s="384">
        <v>0.027562586642746474</v>
      </c>
      <c r="H25" s="397">
        <v>0.026301663982823402</v>
      </c>
      <c r="I25" s="384">
        <v>0.037082439472877718</v>
      </c>
      <c r="J25" s="384">
        <v>0.032732130928523714</v>
      </c>
      <c r="K25" s="384">
        <v>0.033898305084745763</v>
      </c>
      <c r="L25" s="384">
        <v>0.024433698142020871</v>
      </c>
      <c r="M25" s="384">
        <v>0.029650238473767885</v>
      </c>
      <c r="N25" s="384">
        <v>0.02198999279924669</v>
      </c>
      <c r="O25" s="384">
        <v>0.091168091168091173</v>
      </c>
      <c r="P25" s="398">
        <v>0.23730378578024008</v>
      </c>
    </row>
    <row r="26" spans="1:16">
      <c r="A26" s="809"/>
      <c r="B26" s="810" t="s">
        <v>403</v>
      </c>
      <c r="C26" s="384">
        <v>0.19576399739954606</v>
      </c>
      <c r="D26" s="384">
        <v>0.18873970094598719</v>
      </c>
      <c r="E26" s="384">
        <v>0.17401588106099003</v>
      </c>
      <c r="F26" s="384">
        <v>0.20936672837711715</v>
      </c>
      <c r="G26" s="384">
        <v>0.12851667618038</v>
      </c>
      <c r="H26" s="397">
        <v>0.16747181964573268</v>
      </c>
      <c r="I26" s="384">
        <v>0.19859025436714681</v>
      </c>
      <c r="J26" s="384">
        <v>0.28189712758851038</v>
      </c>
      <c r="K26" s="384">
        <v>0.13983050847457626</v>
      </c>
      <c r="L26" s="384">
        <v>0.13718503435988802</v>
      </c>
      <c r="M26" s="384">
        <v>0.20977742448330683</v>
      </c>
      <c r="N26" s="384">
        <v>0.20283968168977679</v>
      </c>
      <c r="O26" s="384">
        <v>0.29794571899835059</v>
      </c>
      <c r="P26" s="398">
        <v>0.2807017543859649</v>
      </c>
    </row>
    <row r="27" spans="1:16">
      <c r="A27" s="809"/>
      <c r="B27" s="810" t="s">
        <v>404</v>
      </c>
      <c r="C27" s="384">
        <v>0.10134356786842616</v>
      </c>
      <c r="D27" s="384">
        <v>0.09635337198657308</v>
      </c>
      <c r="E27" s="384">
        <v>0.13701638790336204</v>
      </c>
      <c r="F27" s="384">
        <v>0.10194464419590263</v>
      </c>
      <c r="G27" s="384">
        <v>0.08872217238848569</v>
      </c>
      <c r="H27" s="397">
        <v>0.068169618894256573</v>
      </c>
      <c r="I27" s="384">
        <v>0.07324547961998161</v>
      </c>
      <c r="J27" s="384">
        <v>0.19839679358717435</v>
      </c>
      <c r="K27" s="384">
        <v>0.2288135593220339</v>
      </c>
      <c r="L27" s="384">
        <v>0.10435225248154746</v>
      </c>
      <c r="M27" s="384">
        <v>0.077027027027027031</v>
      </c>
      <c r="N27" s="384">
        <v>0.10150292645999889</v>
      </c>
      <c r="O27" s="384">
        <v>0.149947518368571</v>
      </c>
      <c r="P27" s="398">
        <v>0.18005540166204986</v>
      </c>
    </row>
    <row r="28" spans="1:16">
      <c r="A28" s="809"/>
      <c r="B28" s="810" t="s">
        <v>405</v>
      </c>
      <c r="C28" s="384">
        <v>0.19906588957195159</v>
      </c>
      <c r="D28" s="384">
        <v>0.16669209642966126</v>
      </c>
      <c r="E28" s="384">
        <v>0.17181956411556007</v>
      </c>
      <c r="F28" s="384">
        <v>0.20876237396532996</v>
      </c>
      <c r="G28" s="384">
        <v>0.16154285248307917</v>
      </c>
      <c r="H28" s="397">
        <v>0.16156736446591519</v>
      </c>
      <c r="I28" s="384">
        <v>0.165491878639289</v>
      </c>
      <c r="J28" s="384">
        <v>0.088176352705410826</v>
      </c>
      <c r="K28" s="384">
        <v>0.093220338983050849</v>
      </c>
      <c r="L28" s="384">
        <v>0.20870450496309492</v>
      </c>
      <c r="M28" s="384">
        <v>0.21828298887122416</v>
      </c>
      <c r="N28" s="384">
        <v>0.21232990528239878</v>
      </c>
      <c r="O28" s="384">
        <v>0.13915129704603388</v>
      </c>
      <c r="P28" s="398">
        <v>0.41920590951061865</v>
      </c>
    </row>
    <row r="29" spans="1:16">
      <c r="A29" s="809"/>
      <c r="B29" s="810" t="s">
        <v>406</v>
      </c>
      <c r="C29" s="384">
        <v>0.042719299246096465</v>
      </c>
      <c r="D29" s="384">
        <v>0.057140677448886179</v>
      </c>
      <c r="E29" s="384">
        <v>0.090555837134651124</v>
      </c>
      <c r="F29" s="384">
        <v>0.03883168347128934</v>
      </c>
      <c r="G29" s="384">
        <v>0.036858843676098832</v>
      </c>
      <c r="H29" s="397">
        <v>0.059044551798174985</v>
      </c>
      <c r="I29" s="384">
        <v>0.067116150781489428</v>
      </c>
      <c r="J29" s="384">
        <v>0.064796259185036745</v>
      </c>
      <c r="K29" s="384">
        <v>0.050847457627118647</v>
      </c>
      <c r="L29" s="384">
        <v>0.10537032323746501</v>
      </c>
      <c r="M29" s="384">
        <v>0.053020667726550078</v>
      </c>
      <c r="N29" s="384">
        <v>0.037665478850095087</v>
      </c>
      <c r="O29" s="384">
        <v>0.029689608636977057</v>
      </c>
      <c r="P29" s="398">
        <v>0.20867959372114497</v>
      </c>
    </row>
    <row r="30" spans="1:16">
      <c r="A30" s="809"/>
      <c r="B30" s="810" t="s">
        <v>407</v>
      </c>
      <c r="C30" s="384">
        <v>0.32391619238796948</v>
      </c>
      <c r="D30" s="384">
        <v>0.35627097955447057</v>
      </c>
      <c r="E30" s="384">
        <v>0.38874809934110494</v>
      </c>
      <c r="F30" s="384">
        <v>0.31121957190287491</v>
      </c>
      <c r="G30" s="384">
        <v>0.35537796623990869</v>
      </c>
      <c r="H30" s="397">
        <v>0.27106816961889424</v>
      </c>
      <c r="I30" s="384">
        <v>0.291756052712228</v>
      </c>
      <c r="J30" s="384">
        <v>0.45156980627922511</v>
      </c>
      <c r="K30" s="384">
        <v>0.5423728813559322</v>
      </c>
      <c r="L30" s="384">
        <v>0.35072537541359122</v>
      </c>
      <c r="M30" s="384">
        <v>0.3228139904610493</v>
      </c>
      <c r="N30" s="384">
        <v>0.30119458651058878</v>
      </c>
      <c r="O30" s="384">
        <v>0.41220572799520167</v>
      </c>
      <c r="P30" s="398">
        <v>0.39796860572483839</v>
      </c>
    </row>
    <row r="31" spans="1:16">
      <c r="A31" s="809"/>
      <c r="B31" s="810" t="s">
        <v>408</v>
      </c>
      <c r="C31" s="384">
        <v>0.084235318270470025</v>
      </c>
      <c r="D31" s="384">
        <v>0.065074763503204153</v>
      </c>
      <c r="E31" s="384">
        <v>0.073154249028552124</v>
      </c>
      <c r="F31" s="384">
        <v>0.09486834253890053</v>
      </c>
      <c r="G31" s="384">
        <v>0.028948870586316563</v>
      </c>
      <c r="H31" s="397">
        <v>0.06602254428341385</v>
      </c>
      <c r="I31" s="384">
        <v>0.0861170701808152</v>
      </c>
      <c r="J31" s="384">
        <v>0.0006680026720106881</v>
      </c>
      <c r="K31" s="384">
        <v>0.016949152542372881</v>
      </c>
      <c r="L31" s="384">
        <v>0.10562484092644439</v>
      </c>
      <c r="M31" s="384">
        <v>0.11430842607313195</v>
      </c>
      <c r="N31" s="384">
        <v>0.096674729048577393</v>
      </c>
      <c r="O31" s="384">
        <v>0.033438296596191332</v>
      </c>
      <c r="P31" s="398">
        <v>0.34533702677746997</v>
      </c>
    </row>
    <row r="32" spans="1:16">
      <c r="A32" s="809"/>
      <c r="B32" s="810" t="s">
        <v>409</v>
      </c>
      <c r="C32" s="384">
        <v>0.099889366652599884</v>
      </c>
      <c r="D32" s="384">
        <v>0.11550198352151358</v>
      </c>
      <c r="E32" s="384">
        <v>0.0968068930562595</v>
      </c>
      <c r="F32" s="384">
        <v>0.10567787144846158</v>
      </c>
      <c r="G32" s="384">
        <v>0.058346244801435208</v>
      </c>
      <c r="H32" s="397">
        <v>0.092860976918947929</v>
      </c>
      <c r="I32" s="384">
        <v>0.12840943916641129</v>
      </c>
      <c r="J32" s="384">
        <v>0.040748162992651972</v>
      </c>
      <c r="K32" s="384">
        <v>0.0423728813559322</v>
      </c>
      <c r="L32" s="384">
        <v>0.12369559684398065</v>
      </c>
      <c r="M32" s="384">
        <v>0.13282988871224166</v>
      </c>
      <c r="N32" s="384">
        <v>0.1008659367441517</v>
      </c>
      <c r="O32" s="384">
        <v>0.14125056230319388</v>
      </c>
      <c r="P32" s="398">
        <v>0.16989843028624191</v>
      </c>
    </row>
    <row r="33" spans="1:16">
      <c r="A33" s="809"/>
      <c r="B33" s="810" t="s">
        <v>410</v>
      </c>
      <c r="C33" s="384">
        <v>0.17734411533241329</v>
      </c>
      <c r="D33" s="384">
        <v>0.13281965212084224</v>
      </c>
      <c r="E33" s="384">
        <v>0.20341273863828349</v>
      </c>
      <c r="F33" s="384">
        <v>0.16456035129056443</v>
      </c>
      <c r="G33" s="384">
        <v>0.2536084155589986</v>
      </c>
      <c r="H33" s="397">
        <v>0.14868491680085882</v>
      </c>
      <c r="I33" s="384">
        <v>0.16058841556849526</v>
      </c>
      <c r="J33" s="384">
        <v>0.0066800267201068807</v>
      </c>
      <c r="K33" s="384">
        <v>0.0635593220338983</v>
      </c>
      <c r="L33" s="384">
        <v>0.29116823619241539</v>
      </c>
      <c r="M33" s="384">
        <v>0.22098569157392686</v>
      </c>
      <c r="N33" s="384">
        <v>0.16142611842469673</v>
      </c>
      <c r="O33" s="384">
        <v>0.094316989053831166</v>
      </c>
      <c r="P33" s="398">
        <v>0.38965835641735919</v>
      </c>
    </row>
    <row r="34" spans="1:16">
      <c r="A34" s="809"/>
      <c r="B34" s="810" t="s">
        <v>411</v>
      </c>
      <c r="C34" s="384">
        <v>0.44858400720827585</v>
      </c>
      <c r="D34" s="384">
        <v>0.42691486115349403</v>
      </c>
      <c r="E34" s="384">
        <v>0.4196654840344653</v>
      </c>
      <c r="F34" s="384">
        <v>0.452562003702627</v>
      </c>
      <c r="G34" s="384">
        <v>0.45343716871891054</v>
      </c>
      <c r="H34" s="397">
        <v>0.35802469135802467</v>
      </c>
      <c r="I34" s="384">
        <v>0.46061906221268772</v>
      </c>
      <c r="J34" s="384">
        <v>0.20374081496325985</v>
      </c>
      <c r="K34" s="384">
        <v>0.1864406779661017</v>
      </c>
      <c r="L34" s="384">
        <v>0.52634258080936625</v>
      </c>
      <c r="M34" s="384">
        <v>0.52344992050874406</v>
      </c>
      <c r="N34" s="384">
        <v>0.45836487509462526</v>
      </c>
      <c r="O34" s="384">
        <v>0.23931623931623933</v>
      </c>
      <c r="P34" s="398">
        <v>0.2788550323176362</v>
      </c>
    </row>
    <row r="35" spans="1:16">
      <c r="A35" s="809"/>
      <c r="B35" s="810" t="s">
        <v>412</v>
      </c>
      <c r="C35" s="384">
        <v>0.12430283882888329</v>
      </c>
      <c r="D35" s="384">
        <v>0.11229783338419286</v>
      </c>
      <c r="E35" s="384">
        <v>0.14816692008785268</v>
      </c>
      <c r="F35" s="384">
        <v>0.13057880322526355</v>
      </c>
      <c r="G35" s="384">
        <v>0.087091250101932638</v>
      </c>
      <c r="H35" s="397">
        <v>0.11647879763821793</v>
      </c>
      <c r="I35" s="384">
        <v>0.13607110021452651</v>
      </c>
      <c r="J35" s="384">
        <v>0.074816299265197062</v>
      </c>
      <c r="K35" s="384">
        <v>0.0847457627118644</v>
      </c>
      <c r="L35" s="384">
        <v>0.18147111224230084</v>
      </c>
      <c r="M35" s="384">
        <v>0.19268680445151035</v>
      </c>
      <c r="N35" s="384">
        <v>0.12682557559867802</v>
      </c>
      <c r="O35" s="384">
        <v>0.061328535012745537</v>
      </c>
      <c r="P35" s="398">
        <v>0.22437673130193905</v>
      </c>
    </row>
    <row r="36" spans="1:16">
      <c r="A36" s="809"/>
      <c r="B36" s="810" t="s">
        <v>413</v>
      </c>
      <c r="C36" s="384">
        <v>0.36645870638822042</v>
      </c>
      <c r="D36" s="384">
        <v>0.3445987183399451</v>
      </c>
      <c r="E36" s="384">
        <v>0.32843385707045109</v>
      </c>
      <c r="F36" s="384">
        <v>0.38140883428449029</v>
      </c>
      <c r="G36" s="384">
        <v>0.27644132757074125</v>
      </c>
      <c r="H36" s="397">
        <v>0.274825550187869</v>
      </c>
      <c r="I36" s="384">
        <v>0.38859944836040455</v>
      </c>
      <c r="J36" s="384">
        <v>0.17501670006680026</v>
      </c>
      <c r="K36" s="384">
        <v>0.31779661016949151</v>
      </c>
      <c r="L36" s="384">
        <v>0.39043013489437517</v>
      </c>
      <c r="M36" s="384">
        <v>0.43505564387917328</v>
      </c>
      <c r="N36" s="384">
        <v>0.38552648584775023</v>
      </c>
      <c r="O36" s="384">
        <v>0.24981256560203929</v>
      </c>
      <c r="P36" s="398">
        <v>1.0729455216989843</v>
      </c>
    </row>
    <row r="37" spans="1:16">
      <c r="A37" s="809"/>
      <c r="B37" s="810" t="s">
        <v>414</v>
      </c>
      <c r="C37" s="384">
        <v>0.09075926411715729</v>
      </c>
      <c r="D37" s="384">
        <v>0.064693317058285016</v>
      </c>
      <c r="E37" s="384">
        <v>0.097651630342963341</v>
      </c>
      <c r="F37" s="384">
        <v>0.097584112364020259</v>
      </c>
      <c r="G37" s="384">
        <v>0.050354725597325289</v>
      </c>
      <c r="H37" s="397">
        <v>0.0703166935050993</v>
      </c>
      <c r="I37" s="384">
        <v>0.068342016549187867</v>
      </c>
      <c r="J37" s="384">
        <v>0.15096860387441549</v>
      </c>
      <c r="K37" s="384">
        <v>0.0635593220338983</v>
      </c>
      <c r="L37" s="384">
        <v>0.079664036650547207</v>
      </c>
      <c r="M37" s="384">
        <v>0.088712241653418122</v>
      </c>
      <c r="N37" s="384">
        <v>0.10083824153911486</v>
      </c>
      <c r="O37" s="384">
        <v>0.065377118008696958</v>
      </c>
      <c r="P37" s="398">
        <v>0.45983379501385041</v>
      </c>
    </row>
    <row r="38" spans="1:16">
      <c r="A38" s="809"/>
      <c r="B38" s="810" t="s">
        <v>415</v>
      </c>
      <c r="C38" s="384">
        <v>0.1202824001733636</v>
      </c>
      <c r="D38" s="384">
        <v>0.12419896246566982</v>
      </c>
      <c r="E38" s="384">
        <v>0.0794053049501605</v>
      </c>
      <c r="F38" s="384">
        <v>0.129630196300433</v>
      </c>
      <c r="G38" s="384">
        <v>0.065685395090923915</v>
      </c>
      <c r="H38" s="397">
        <v>0.10359634997316157</v>
      </c>
      <c r="I38" s="384">
        <v>0.14863622433343548</v>
      </c>
      <c r="J38" s="384">
        <v>0.011356045424181697</v>
      </c>
      <c r="K38" s="384">
        <v>0.012711864406779662</v>
      </c>
      <c r="L38" s="384">
        <v>0.1102061593280733</v>
      </c>
      <c r="M38" s="384">
        <v>0.14515103338632751</v>
      </c>
      <c r="N38" s="384">
        <v>0.13326932663724819</v>
      </c>
      <c r="O38" s="384">
        <v>0.071524966261808362</v>
      </c>
      <c r="P38" s="398">
        <v>0.40443213296398894</v>
      </c>
    </row>
    <row r="39" spans="1:16">
      <c r="A39" s="809"/>
      <c r="B39" s="810" t="s">
        <v>416</v>
      </c>
      <c r="C39" s="384">
        <v>0.1404416209496219</v>
      </c>
      <c r="D39" s="384">
        <v>0.14060115959719255</v>
      </c>
      <c r="E39" s="384">
        <v>0.094779523568170293</v>
      </c>
      <c r="F39" s="384">
        <v>0.15529613366177572</v>
      </c>
      <c r="G39" s="384">
        <v>0.066378537062708964</v>
      </c>
      <c r="H39" s="397">
        <v>0.12667740203972089</v>
      </c>
      <c r="I39" s="384">
        <v>0.14097456328532026</v>
      </c>
      <c r="J39" s="384">
        <v>0.049432197728790914</v>
      </c>
      <c r="K39" s="384">
        <v>0.059322033898305086</v>
      </c>
      <c r="L39" s="384">
        <v>0.11300585390684653</v>
      </c>
      <c r="M39" s="384">
        <v>0.18147853736089031</v>
      </c>
      <c r="N39" s="384">
        <v>0.14757851590627943</v>
      </c>
      <c r="O39" s="384">
        <v>0.20677762783025941</v>
      </c>
      <c r="P39" s="398">
        <v>0.2723915050784857</v>
      </c>
    </row>
    <row r="40" spans="1:16">
      <c r="A40" s="809"/>
      <c r="B40" s="810" t="s">
        <v>417</v>
      </c>
      <c r="C40" s="384">
        <v>0.52332994970174618</v>
      </c>
      <c r="D40" s="384">
        <v>0.531660054928288</v>
      </c>
      <c r="E40" s="384">
        <v>0.51883764149349554</v>
      </c>
      <c r="F40" s="384">
        <v>0.52536758518337179</v>
      </c>
      <c r="G40" s="384">
        <v>0.50313952540161466</v>
      </c>
      <c r="H40" s="397">
        <v>0.41062801932367149</v>
      </c>
      <c r="I40" s="384">
        <v>0.53079987741342327</v>
      </c>
      <c r="J40" s="384">
        <v>0.41816967267869071</v>
      </c>
      <c r="K40" s="384">
        <v>0.38983050847457629</v>
      </c>
      <c r="L40" s="384">
        <v>0.56019343344362438</v>
      </c>
      <c r="M40" s="384">
        <v>0.58664546899841019</v>
      </c>
      <c r="N40" s="384">
        <v>0.52320858182086738</v>
      </c>
      <c r="O40" s="384">
        <v>0.44354475933423304</v>
      </c>
      <c r="P40" s="398">
        <v>0.65835641735918748</v>
      </c>
    </row>
    <row r="41" spans="1:16">
      <c r="A41" s="809"/>
      <c r="B41" s="810" t="s">
        <v>418</v>
      </c>
      <c r="C41" s="384">
        <v>0.62235820112458229</v>
      </c>
      <c r="D41" s="384">
        <v>0.58132438205675918</v>
      </c>
      <c r="E41" s="384">
        <v>0.638114546376077</v>
      </c>
      <c r="F41" s="384">
        <v>0.61117826160130972</v>
      </c>
      <c r="G41" s="384">
        <v>0.70651553453477944</v>
      </c>
      <c r="H41" s="397">
        <v>0.55287171229200216</v>
      </c>
      <c r="I41" s="384">
        <v>0.66717744406987434</v>
      </c>
      <c r="J41" s="384">
        <v>0.31863727454909818</v>
      </c>
      <c r="K41" s="384">
        <v>0.2076271186440678</v>
      </c>
      <c r="L41" s="384">
        <v>0.7974039195724103</v>
      </c>
      <c r="M41" s="384">
        <v>0.7435612082670906</v>
      </c>
      <c r="N41" s="384">
        <v>0.59603773933273019</v>
      </c>
      <c r="O41" s="384">
        <v>0.5644024591393012</v>
      </c>
      <c r="P41" s="398">
        <v>0.47645429362880887</v>
      </c>
    </row>
    <row r="42" spans="1:16">
      <c r="A42" s="809"/>
      <c r="B42" s="810" t="s">
        <v>419</v>
      </c>
      <c r="C42" s="384">
        <v>0.60835224745372218</v>
      </c>
      <c r="D42" s="384">
        <v>0.57674702471772965</v>
      </c>
      <c r="E42" s="384">
        <v>0.486568677141409</v>
      </c>
      <c r="F42" s="384">
        <v>0.63461038265579339</v>
      </c>
      <c r="G42" s="384">
        <v>0.511946505749001</v>
      </c>
      <c r="H42" s="397">
        <v>0.52334943639291465</v>
      </c>
      <c r="I42" s="384">
        <v>0.636837266319338</v>
      </c>
      <c r="J42" s="384">
        <v>0.19305277221108885</v>
      </c>
      <c r="K42" s="384">
        <v>0.18220338983050846</v>
      </c>
      <c r="L42" s="384">
        <v>0.61898701959786206</v>
      </c>
      <c r="M42" s="384">
        <v>0.714785373608903</v>
      </c>
      <c r="N42" s="384">
        <v>0.6248776795110873</v>
      </c>
      <c r="O42" s="384">
        <v>0.66006897585844959</v>
      </c>
      <c r="P42" s="398">
        <v>0.67036011080332414</v>
      </c>
    </row>
    <row r="43" spans="1:16">
      <c r="A43" s="809"/>
      <c r="B43" s="810" t="s">
        <v>420</v>
      </c>
      <c r="C43" s="384">
        <v>0.58997228463565132</v>
      </c>
      <c r="D43" s="384">
        <v>0.51022276472383277</v>
      </c>
      <c r="E43" s="384">
        <v>0.45227234330123334</v>
      </c>
      <c r="F43" s="384">
        <v>0.61901956884285259</v>
      </c>
      <c r="G43" s="384">
        <v>0.51451520835032216</v>
      </c>
      <c r="H43" s="397">
        <v>0.4369296833064949</v>
      </c>
      <c r="I43" s="384">
        <v>0.58259270609868219</v>
      </c>
      <c r="J43" s="384">
        <v>0.13760855043420173</v>
      </c>
      <c r="K43" s="384">
        <v>0.14830508474576271</v>
      </c>
      <c r="L43" s="384">
        <v>0.59608042758971747</v>
      </c>
      <c r="M43" s="384">
        <v>0.68799682034976151</v>
      </c>
      <c r="N43" s="384">
        <v>0.61769538967153492</v>
      </c>
      <c r="O43" s="384">
        <v>0.532313690208427</v>
      </c>
      <c r="P43" s="398">
        <v>0.51061865189289013</v>
      </c>
    </row>
    <row r="44" spans="1:16">
      <c r="A44" s="809"/>
      <c r="B44" s="810" t="s">
        <v>421</v>
      </c>
      <c r="C44" s="384">
        <v>0.66975945801065273</v>
      </c>
      <c r="D44" s="384">
        <v>0.60863594751296923</v>
      </c>
      <c r="E44" s="384">
        <v>0.60263558033451592</v>
      </c>
      <c r="F44" s="384">
        <v>0.68180357716611328</v>
      </c>
      <c r="G44" s="384">
        <v>0.65444834053657341</v>
      </c>
      <c r="H44" s="397">
        <v>0.55770263016639832</v>
      </c>
      <c r="I44" s="384">
        <v>0.65951578302175917</v>
      </c>
      <c r="J44" s="384">
        <v>0.37408149632598531</v>
      </c>
      <c r="K44" s="384">
        <v>0.38983050847457629</v>
      </c>
      <c r="L44" s="384">
        <v>0.70526851616187325</v>
      </c>
      <c r="M44" s="384">
        <v>0.7501589825119237</v>
      </c>
      <c r="N44" s="384">
        <v>0.67351969129078115</v>
      </c>
      <c r="O44" s="384">
        <v>0.68765931923826662</v>
      </c>
      <c r="P44" s="398">
        <v>0.66943674976915979</v>
      </c>
    </row>
    <row r="45" spans="1:16">
      <c r="A45" s="809"/>
      <c r="B45" s="810" t="s">
        <v>422</v>
      </c>
      <c r="C45" s="384">
        <v>0.69096798476225241</v>
      </c>
      <c r="D45" s="384">
        <v>0.63571864510222764</v>
      </c>
      <c r="E45" s="384">
        <v>0.60466294982260516</v>
      </c>
      <c r="F45" s="384">
        <v>0.70441714224513841</v>
      </c>
      <c r="G45" s="384">
        <v>0.679646089863818</v>
      </c>
      <c r="H45" s="397">
        <v>0.51959205582393986</v>
      </c>
      <c r="I45" s="384">
        <v>0.6782102359791603</v>
      </c>
      <c r="J45" s="384">
        <v>0.28122912491649965</v>
      </c>
      <c r="K45" s="384">
        <v>0.19915254237288135</v>
      </c>
      <c r="L45" s="384">
        <v>0.75286332400101807</v>
      </c>
      <c r="M45" s="384">
        <v>0.76104928457869636</v>
      </c>
      <c r="N45" s="384">
        <v>0.70692010856520371</v>
      </c>
      <c r="O45" s="384">
        <v>0.6015894436947069</v>
      </c>
      <c r="P45" s="398">
        <v>0.46445060018467221</v>
      </c>
    </row>
    <row r="46" spans="1:16">
      <c r="A46" s="809"/>
      <c r="B46" s="810" t="s">
        <v>423</v>
      </c>
      <c r="C46" s="384">
        <v>0.047384148636472508</v>
      </c>
      <c r="D46" s="384">
        <v>0.22955447055233444</v>
      </c>
      <c r="E46" s="384">
        <v>0.0743368812299375</v>
      </c>
      <c r="F46" s="384">
        <v>0.027876803500665556</v>
      </c>
      <c r="G46" s="384">
        <v>0.044116447851259885</v>
      </c>
      <c r="H46" s="397">
        <v>0.18142780461621041</v>
      </c>
      <c r="I46" s="384">
        <v>0.28501379098988661</v>
      </c>
      <c r="J46" s="384">
        <v>0.11756847027388109</v>
      </c>
      <c r="K46" s="384">
        <v>0.1059322033898305</v>
      </c>
      <c r="L46" s="384">
        <v>0.055230338508526343</v>
      </c>
      <c r="M46" s="384">
        <v>0.096422893481717009</v>
      </c>
      <c r="N46" s="384">
        <v>0.018574250844703755</v>
      </c>
      <c r="O46" s="384">
        <v>0.036137351926825614</v>
      </c>
      <c r="P46" s="398">
        <v>0.123730378578024</v>
      </c>
    </row>
    <row r="47" spans="1:16">
      <c r="A47" s="809"/>
      <c r="B47" s="810" t="s">
        <v>424</v>
      </c>
      <c r="C47" s="384">
        <v>0.17174971771388164</v>
      </c>
      <c r="D47" s="384">
        <v>0.17310039670430272</v>
      </c>
      <c r="E47" s="384">
        <v>0.13110322689643522</v>
      </c>
      <c r="F47" s="384">
        <v>0.18656191190195689</v>
      </c>
      <c r="G47" s="384">
        <v>0.095694365163499953</v>
      </c>
      <c r="H47" s="397">
        <v>0.13419216317767044</v>
      </c>
      <c r="I47" s="384">
        <v>0.20747778118296045</v>
      </c>
      <c r="J47" s="384">
        <v>0.16700066800267202</v>
      </c>
      <c r="K47" s="384">
        <v>0.033898305084745763</v>
      </c>
      <c r="L47" s="384">
        <v>0.12344107915500127</v>
      </c>
      <c r="M47" s="384">
        <v>0.22130365659777423</v>
      </c>
      <c r="N47" s="384">
        <v>0.18279758497812079</v>
      </c>
      <c r="O47" s="384">
        <v>0.19733093417303943</v>
      </c>
      <c r="P47" s="398">
        <v>0.31209602954755311</v>
      </c>
    </row>
    <row r="48" spans="1:16">
      <c r="A48" s="809"/>
      <c r="B48" s="810" t="s">
        <v>425</v>
      </c>
      <c r="C48" s="384">
        <v>0.57858389315327852</v>
      </c>
      <c r="D48" s="384">
        <v>0.6385413487946292</v>
      </c>
      <c r="E48" s="384">
        <v>0.4652812975164724</v>
      </c>
      <c r="F48" s="384">
        <v>0.65434752673694518</v>
      </c>
      <c r="G48" s="384">
        <v>0.17263312403163988</v>
      </c>
      <c r="H48" s="397">
        <v>0.50295222758990876</v>
      </c>
      <c r="I48" s="384">
        <v>0.69046889365614461</v>
      </c>
      <c r="J48" s="384">
        <v>0.19104876419505679</v>
      </c>
      <c r="K48" s="384">
        <v>0.097457627118644072</v>
      </c>
      <c r="L48" s="384">
        <v>0.605752099770934</v>
      </c>
      <c r="M48" s="384">
        <v>0.70039745627980921</v>
      </c>
      <c r="N48" s="384">
        <v>0.6505326711102084</v>
      </c>
      <c r="O48" s="384">
        <v>0.70940170940170943</v>
      </c>
      <c r="P48" s="398">
        <v>0.52077562326869808</v>
      </c>
    </row>
    <row r="49" spans="1:16">
      <c r="A49" s="809"/>
      <c r="B49" s="810" t="s">
        <v>426</v>
      </c>
      <c r="C49" s="384">
        <v>0.57714109743718423</v>
      </c>
      <c r="D49" s="384">
        <v>0.58521513579493434</v>
      </c>
      <c r="E49" s="384">
        <v>0.56901503632370332</v>
      </c>
      <c r="F49" s="384">
        <v>0.59874692085252224</v>
      </c>
      <c r="G49" s="384">
        <v>0.47337519367202152</v>
      </c>
      <c r="H49" s="397">
        <v>0.47235641438539988</v>
      </c>
      <c r="I49" s="384">
        <v>0.62948207171314741</v>
      </c>
      <c r="J49" s="384">
        <v>0.49432197728790916</v>
      </c>
      <c r="K49" s="384">
        <v>0.41949152542372881</v>
      </c>
      <c r="L49" s="384">
        <v>0.61466021888521249</v>
      </c>
      <c r="M49" s="384">
        <v>0.67170111287758349</v>
      </c>
      <c r="N49" s="384">
        <v>0.59291741289858013</v>
      </c>
      <c r="O49" s="384">
        <v>0.58719448193132406</v>
      </c>
      <c r="P49" s="398">
        <v>0.26592797783933519</v>
      </c>
    </row>
    <row r="50" spans="1:16">
      <c r="A50" s="809"/>
      <c r="B50" s="810" t="s">
        <v>427</v>
      </c>
      <c r="C50" s="384">
        <v>0.15629526557706125</v>
      </c>
      <c r="D50" s="384">
        <v>0.20285321940799511</v>
      </c>
      <c r="E50" s="384">
        <v>0.18094272681196147</v>
      </c>
      <c r="F50" s="384">
        <v>0.15530378371762113</v>
      </c>
      <c r="G50" s="384">
        <v>0.12390932072086765</v>
      </c>
      <c r="H50" s="397">
        <v>0.14653784219001612</v>
      </c>
      <c r="I50" s="384">
        <v>0.16886300950045971</v>
      </c>
      <c r="J50" s="384">
        <v>0.30794923179692718</v>
      </c>
      <c r="K50" s="384">
        <v>0.17372881355932204</v>
      </c>
      <c r="L50" s="384">
        <v>0.1359124459149911</v>
      </c>
      <c r="M50" s="384">
        <v>0.157154213036566</v>
      </c>
      <c r="N50" s="384">
        <v>0.1507265375454663</v>
      </c>
      <c r="O50" s="384">
        <v>0.21952316689158793</v>
      </c>
      <c r="P50" s="398">
        <v>0.31117266851338876</v>
      </c>
    </row>
    <row r="51" spans="1:16">
      <c r="A51" s="809"/>
      <c r="B51" s="810" t="s">
        <v>428</v>
      </c>
      <c r="C51" s="384">
        <v>0.76537176226376358</v>
      </c>
      <c r="D51" s="384">
        <v>0.66707354287458043</v>
      </c>
      <c r="E51" s="384">
        <v>0.63862138874809937</v>
      </c>
      <c r="F51" s="384">
        <v>0.79352499273244692</v>
      </c>
      <c r="G51" s="384">
        <v>0.7030498246758542</v>
      </c>
      <c r="H51" s="397">
        <v>0.56092324208266242</v>
      </c>
      <c r="I51" s="384">
        <v>0.71130861170701809</v>
      </c>
      <c r="J51" s="384">
        <v>0.20975283901135605</v>
      </c>
      <c r="K51" s="384">
        <v>0.61864406779661019</v>
      </c>
      <c r="L51" s="384">
        <v>0.80147620259608043</v>
      </c>
      <c r="M51" s="384">
        <v>0.81915739268680443</v>
      </c>
      <c r="N51" s="384">
        <v>0.79824043130665978</v>
      </c>
      <c r="O51" s="384">
        <v>0.69560653771180092</v>
      </c>
      <c r="P51" s="398">
        <v>0.66112650046168053</v>
      </c>
    </row>
    <row r="52" spans="1:16">
      <c r="A52" s="809"/>
      <c r="B52" s="810" t="s">
        <v>429</v>
      </c>
      <c r="C52" s="384">
        <v>0.32615167033543574</v>
      </c>
      <c r="D52" s="384">
        <v>0.32705218187366492</v>
      </c>
      <c r="E52" s="384">
        <v>0.28535225544855553</v>
      </c>
      <c r="F52" s="384">
        <v>0.34620327728392419</v>
      </c>
      <c r="G52" s="384">
        <v>0.22808448177444346</v>
      </c>
      <c r="H52" s="397">
        <v>0.23081052066559313</v>
      </c>
      <c r="I52" s="384">
        <v>0.35672693840024516</v>
      </c>
      <c r="J52" s="384">
        <v>0.050100200400801605</v>
      </c>
      <c r="K52" s="384">
        <v>0.076271186440677971</v>
      </c>
      <c r="L52" s="384">
        <v>0.39195724102825147</v>
      </c>
      <c r="M52" s="384">
        <v>0.42583465818759936</v>
      </c>
      <c r="N52" s="384">
        <v>0.35087978434667011</v>
      </c>
      <c r="O52" s="384">
        <v>0.16329284750337381</v>
      </c>
      <c r="P52" s="398">
        <v>0.33887349953831947</v>
      </c>
    </row>
    <row r="53" spans="1:16">
      <c r="A53" s="809"/>
      <c r="B53" s="810" t="s">
        <v>430</v>
      </c>
      <c r="C53" s="384">
        <v>0.19142420475153119</v>
      </c>
      <c r="D53" s="384">
        <v>0.20491303021055843</v>
      </c>
      <c r="E53" s="384">
        <v>0.26828856225713804</v>
      </c>
      <c r="F53" s="384">
        <v>0.1964610841659144</v>
      </c>
      <c r="G53" s="384">
        <v>0.14050395498654489</v>
      </c>
      <c r="H53" s="397">
        <v>0.19860440150295222</v>
      </c>
      <c r="I53" s="384">
        <v>0.26723873735825926</v>
      </c>
      <c r="J53" s="384">
        <v>0.10487641950567803</v>
      </c>
      <c r="K53" s="384">
        <v>0.0847457627118644</v>
      </c>
      <c r="L53" s="384">
        <v>0.34919826927971492</v>
      </c>
      <c r="M53" s="384">
        <v>0.30826709062003177</v>
      </c>
      <c r="N53" s="384">
        <v>0.1904137663632503</v>
      </c>
      <c r="O53" s="384">
        <v>0.0739241265557055</v>
      </c>
      <c r="P53" s="398">
        <v>0.15327793167128348</v>
      </c>
    </row>
    <row r="54" spans="1:16">
      <c r="A54" s="809"/>
      <c r="B54" s="810" t="s">
        <v>431</v>
      </c>
      <c r="C54" s="384">
        <v>0.12696602301629845</v>
      </c>
      <c r="D54" s="384">
        <v>0.10550808666463228</v>
      </c>
      <c r="E54" s="384">
        <v>0.11877006251055922</v>
      </c>
      <c r="F54" s="384">
        <v>0.13884851359414924</v>
      </c>
      <c r="G54" s="384">
        <v>0.059365571230530864</v>
      </c>
      <c r="H54" s="397">
        <v>0.0939345142243693</v>
      </c>
      <c r="I54" s="384">
        <v>0.12411890897946674</v>
      </c>
      <c r="J54" s="384">
        <v>0.024048096192384769</v>
      </c>
      <c r="K54" s="384">
        <v>0.067796610169491525</v>
      </c>
      <c r="L54" s="384">
        <v>0.15703741410027997</v>
      </c>
      <c r="M54" s="384">
        <v>0.16987281399046106</v>
      </c>
      <c r="N54" s="384">
        <v>0.14053470209191116</v>
      </c>
      <c r="O54" s="384">
        <v>0.043784675363622731</v>
      </c>
      <c r="P54" s="398">
        <v>0.52816251154201288</v>
      </c>
    </row>
    <row r="55" spans="1:16">
      <c r="A55" s="809"/>
      <c r="B55" s="810" t="s">
        <v>432</v>
      </c>
      <c r="C55" s="384">
        <v>0.025662374396934202</v>
      </c>
      <c r="D55" s="384">
        <v>0.0328806835520293</v>
      </c>
      <c r="E55" s="384">
        <v>0.052035816860956242</v>
      </c>
      <c r="F55" s="384">
        <v>0.023692222953227558</v>
      </c>
      <c r="G55" s="384">
        <v>0.013618201092717932</v>
      </c>
      <c r="H55" s="397">
        <v>0.025764895330112721</v>
      </c>
      <c r="I55" s="384">
        <v>0.034017775053631627</v>
      </c>
      <c r="J55" s="384">
        <v>0.068136272545090179</v>
      </c>
      <c r="K55" s="384">
        <v>0.288135593220339</v>
      </c>
      <c r="L55" s="384">
        <v>0.029778569610587936</v>
      </c>
      <c r="M55" s="384">
        <v>0.037917329093799683</v>
      </c>
      <c r="N55" s="384">
        <v>0.0212237587932276</v>
      </c>
      <c r="O55" s="384">
        <v>0.041985305143199883</v>
      </c>
      <c r="P55" s="398">
        <v>0.3047091412742382</v>
      </c>
    </row>
    <row r="56" spans="1:16">
      <c r="A56" s="809"/>
      <c r="B56" s="810" t="s">
        <v>433</v>
      </c>
      <c r="C56" s="384">
        <v>0.17795430956807373</v>
      </c>
      <c r="D56" s="384">
        <v>0.2047604516325908</v>
      </c>
      <c r="E56" s="384">
        <v>0.18009798952525766</v>
      </c>
      <c r="F56" s="384">
        <v>0.1845881974938417</v>
      </c>
      <c r="G56" s="384">
        <v>0.12313463263475495</v>
      </c>
      <c r="H56" s="397">
        <v>0.16210413311862587</v>
      </c>
      <c r="I56" s="384">
        <v>0.21115537848605578</v>
      </c>
      <c r="J56" s="384">
        <v>0.26185704742818972</v>
      </c>
      <c r="K56" s="384">
        <v>0.11864406779661017</v>
      </c>
      <c r="L56" s="384">
        <v>0.14431152965131078</v>
      </c>
      <c r="M56" s="384">
        <v>0.23092209856915738</v>
      </c>
      <c r="N56" s="384">
        <v>0.17148870958808</v>
      </c>
      <c r="O56" s="384">
        <v>0.29329734592892487</v>
      </c>
      <c r="P56" s="398">
        <v>0.28254847645429365</v>
      </c>
    </row>
    <row r="57" spans="1:16">
      <c r="A57" s="809"/>
      <c r="B57" s="810" t="s">
        <v>434</v>
      </c>
      <c r="C57" s="384">
        <v>0.75258049431435836</v>
      </c>
      <c r="D57" s="384">
        <v>0.72604516325907842</v>
      </c>
      <c r="E57" s="384">
        <v>0.69420510221321174</v>
      </c>
      <c r="F57" s="384">
        <v>0.76696399883719146</v>
      </c>
      <c r="G57" s="384">
        <v>0.713650819538449</v>
      </c>
      <c r="H57" s="397">
        <v>0.64734299516908211</v>
      </c>
      <c r="I57" s="384">
        <v>0.73705179282868527</v>
      </c>
      <c r="J57" s="384">
        <v>0.54976619906479629</v>
      </c>
      <c r="K57" s="384">
        <v>0.49576271186440679</v>
      </c>
      <c r="L57" s="384">
        <v>0.759480783914482</v>
      </c>
      <c r="M57" s="384">
        <v>0.80294117647058827</v>
      </c>
      <c r="N57" s="384">
        <v>0.76255054374919218</v>
      </c>
      <c r="O57" s="384">
        <v>0.77492877492877488</v>
      </c>
      <c r="P57" s="398">
        <v>0.53831948291782084</v>
      </c>
    </row>
    <row r="58" spans="1:16">
      <c r="A58" s="809"/>
      <c r="B58" s="810" t="s">
        <v>435</v>
      </c>
      <c r="C58" s="384">
        <v>0.015979105124491029</v>
      </c>
      <c r="D58" s="384">
        <v>0.020750686603600854</v>
      </c>
      <c r="E58" s="384">
        <v>0.015543166075350567</v>
      </c>
      <c r="F58" s="384">
        <v>0.015927416270138772</v>
      </c>
      <c r="G58" s="384">
        <v>0.0063605969175568782</v>
      </c>
      <c r="H58" s="397">
        <v>0.0069779924852388618</v>
      </c>
      <c r="I58" s="384">
        <v>0.026356114005516396</v>
      </c>
      <c r="J58" s="384">
        <v>0.030728122912491648</v>
      </c>
      <c r="K58" s="384">
        <v>0.0635593220338983</v>
      </c>
      <c r="L58" s="384">
        <v>0.00559938915754645</v>
      </c>
      <c r="M58" s="384">
        <v>0.016852146263910971</v>
      </c>
      <c r="N58" s="384">
        <v>0.016210926681560534</v>
      </c>
      <c r="O58" s="384">
        <v>0.012745539061328534</v>
      </c>
      <c r="P58" s="398">
        <v>0.18467220683287167</v>
      </c>
    </row>
    <row r="59" spans="1:16">
      <c r="A59" s="809"/>
      <c r="B59" s="810" t="s">
        <v>436</v>
      </c>
      <c r="C59" s="384">
        <v>0.035573753664016786</v>
      </c>
      <c r="D59" s="384">
        <v>0.028379615501983521</v>
      </c>
      <c r="E59" s="384">
        <v>0.03412738638283494</v>
      </c>
      <c r="F59" s="384">
        <v>0.037033920347618536</v>
      </c>
      <c r="G59" s="384">
        <v>0.027277175242599691</v>
      </c>
      <c r="H59" s="397">
        <v>0.026838432635534086</v>
      </c>
      <c r="I59" s="384">
        <v>0.036775973030953112</v>
      </c>
      <c r="J59" s="384">
        <v>0.0073480293921175683</v>
      </c>
      <c r="K59" s="384">
        <v>0.00847457627118644</v>
      </c>
      <c r="L59" s="384">
        <v>0.046831254772206669</v>
      </c>
      <c r="M59" s="384">
        <v>0.053338632750397456</v>
      </c>
      <c r="N59" s="384">
        <v>0.036077620427983237</v>
      </c>
      <c r="O59" s="384">
        <v>0.0091467986204828312</v>
      </c>
      <c r="P59" s="398">
        <v>0.14219759926131118</v>
      </c>
    </row>
    <row r="60" spans="1:16">
      <c r="A60" s="809"/>
      <c r="B60" s="810" t="s">
        <v>437</v>
      </c>
      <c r="C60" s="384">
        <v>0.049060757097072208</v>
      </c>
      <c r="D60" s="384">
        <v>0.11893500152578577</v>
      </c>
      <c r="E60" s="384">
        <v>0.0912316269640142</v>
      </c>
      <c r="F60" s="384">
        <v>0.041937606144524853</v>
      </c>
      <c r="G60" s="384">
        <v>0.03530946750387344</v>
      </c>
      <c r="H60" s="397">
        <v>0.095008051529790666</v>
      </c>
      <c r="I60" s="384">
        <v>0.10542445602206559</v>
      </c>
      <c r="J60" s="384">
        <v>0.10153640614562458</v>
      </c>
      <c r="K60" s="384">
        <v>0.11864406779661017</v>
      </c>
      <c r="L60" s="384">
        <v>0.083990837363196735</v>
      </c>
      <c r="M60" s="384">
        <v>0.079332273449920512</v>
      </c>
      <c r="N60" s="384">
        <v>0.035163678661767693</v>
      </c>
      <c r="O60" s="384">
        <v>0.076173339331234075</v>
      </c>
      <c r="P60" s="398">
        <v>0.1440443213296399</v>
      </c>
    </row>
    <row r="61" spans="1:16" ht="15" thickBot="1">
      <c r="A61" s="809"/>
      <c r="B61" s="811" t="s">
        <v>438</v>
      </c>
      <c r="C61" s="470">
        <v>0.63239504088871656</v>
      </c>
      <c r="D61" s="470">
        <v>0.71116875190723228</v>
      </c>
      <c r="E61" s="470">
        <v>0.71076195303260681</v>
      </c>
      <c r="F61" s="470">
        <v>0.63646169617038206</v>
      </c>
      <c r="G61" s="470">
        <v>0.56882492049253852</v>
      </c>
      <c r="H61" s="812">
        <v>0.644122383252818</v>
      </c>
      <c r="I61" s="470">
        <v>0.7128409439166411</v>
      </c>
      <c r="J61" s="470">
        <v>0.80761523046092187</v>
      </c>
      <c r="K61" s="470">
        <v>0.78389830508474578</v>
      </c>
      <c r="L61" s="470">
        <v>0.67421735810638839</v>
      </c>
      <c r="M61" s="470">
        <v>0.69125596184419713</v>
      </c>
      <c r="N61" s="470">
        <v>0.63192149332545555</v>
      </c>
      <c r="O61" s="470">
        <v>0.61913330334382966</v>
      </c>
      <c r="P61" s="471">
        <v>0.1994459833795014</v>
      </c>
    </row>
    <row r="62" spans="1:16">
      <c r="A62" s="809"/>
      <c r="C62" s="813"/>
      <c r="D62" s="813"/>
      <c r="E62" s="813"/>
      <c r="F62" s="813"/>
      <c r="G62" s="813"/>
      <c r="H62" s="813"/>
      <c r="I62" s="813"/>
      <c r="J62" s="813"/>
      <c r="K62" s="813"/>
      <c r="L62" s="813"/>
      <c r="M62" s="813"/>
      <c r="N62" s="813"/>
      <c r="O62" s="813"/>
      <c r="P62" s="813"/>
    </row>
    <row r="64" s="814" customFormat="1"/>
    <row r="75" spans="2:7" ht="15">
      <c r="B75" s="803" t="s">
        <v>439</v>
      </c>
      <c r="G75" s="88"/>
    </row>
    <row r="76" spans="2:2">
      <c r="B76" s="91" t="s">
        <v>440</v>
      </c>
    </row>
    <row r="77" spans="2:2">
      <c r="B77" s="91"/>
    </row>
    <row r="78" spans="2:2" ht="15.75" thickBot="1">
      <c r="B78" s="803" t="s">
        <v>441</v>
      </c>
    </row>
    <row r="79" spans="2:11" ht="29.25" thickBot="1">
      <c r="B79" s="815"/>
      <c r="C79" s="816" t="s">
        <v>244</v>
      </c>
      <c r="D79" s="817" t="s">
        <v>245</v>
      </c>
      <c r="E79" s="817" t="s">
        <v>246</v>
      </c>
      <c r="F79" s="817" t="s">
        <v>247</v>
      </c>
      <c r="G79" s="817" t="s">
        <v>248</v>
      </c>
      <c r="H79" s="817" t="s">
        <v>249</v>
      </c>
      <c r="I79" s="817" t="s">
        <v>250</v>
      </c>
      <c r="J79" s="817" t="s">
        <v>251</v>
      </c>
      <c r="K79" s="818" t="s">
        <v>252</v>
      </c>
    </row>
    <row r="80" spans="2:11" ht="15">
      <c r="B80" s="807" t="s">
        <v>401</v>
      </c>
      <c r="C80" s="462">
        <v>20000</v>
      </c>
      <c r="D80" s="462">
        <v>16000</v>
      </c>
      <c r="E80" s="462">
        <v>17000</v>
      </c>
      <c r="F80" s="462">
        <v>10000</v>
      </c>
      <c r="G80" s="462">
        <v>22000</v>
      </c>
      <c r="H80" s="462">
        <v>27000</v>
      </c>
      <c r="I80" s="462">
        <v>22500</v>
      </c>
      <c r="J80" s="462">
        <v>20500</v>
      </c>
      <c r="K80" s="463">
        <v>19000</v>
      </c>
    </row>
    <row r="81" spans="1:11">
      <c r="A81" s="809"/>
      <c r="B81" s="810" t="s">
        <v>402</v>
      </c>
      <c r="C81" s="384">
        <v>0.029680251409188407</v>
      </c>
      <c r="D81" s="384">
        <v>0.020482305042279988</v>
      </c>
      <c r="E81" s="384">
        <v>0.031093513450564807</v>
      </c>
      <c r="F81" s="384">
        <v>0.018869778869778871</v>
      </c>
      <c r="G81" s="384">
        <v>0.018835616438356163</v>
      </c>
      <c r="H81" s="384">
        <v>0.040026659754878367</v>
      </c>
      <c r="I81" s="384">
        <v>0.022643873623914793</v>
      </c>
      <c r="J81" s="384">
        <v>0.03043243508565258</v>
      </c>
      <c r="K81" s="398">
        <v>0.022114574557708509</v>
      </c>
    </row>
    <row r="82" spans="1:11">
      <c r="A82" s="809"/>
      <c r="B82" s="810" t="s">
        <v>403</v>
      </c>
      <c r="C82" s="384">
        <v>0.19394423105701603</v>
      </c>
      <c r="D82" s="384">
        <v>0.18916379580331977</v>
      </c>
      <c r="E82" s="384">
        <v>0.15867008268312566</v>
      </c>
      <c r="F82" s="384">
        <v>0.23656019656019656</v>
      </c>
      <c r="G82" s="384">
        <v>0.21223864455659697</v>
      </c>
      <c r="H82" s="384">
        <v>0.2273854926500537</v>
      </c>
      <c r="I82" s="384">
        <v>0.16490647095677077</v>
      </c>
      <c r="J82" s="384">
        <v>0.15388013547342069</v>
      </c>
      <c r="K82" s="398">
        <v>0.22709561920808763</v>
      </c>
    </row>
    <row r="83" spans="1:11">
      <c r="A83" s="809"/>
      <c r="B83" s="810" t="s">
        <v>404</v>
      </c>
      <c r="C83" s="384">
        <v>0.10206015862722602</v>
      </c>
      <c r="D83" s="384">
        <v>0.088318196053867842</v>
      </c>
      <c r="E83" s="384">
        <v>0.1009665773844183</v>
      </c>
      <c r="F83" s="384">
        <v>0.13415233415233416</v>
      </c>
      <c r="G83" s="384">
        <v>0.10945385724585437</v>
      </c>
      <c r="H83" s="384">
        <v>0.12404191505905876</v>
      </c>
      <c r="I83" s="384">
        <v>0.064978072138190276</v>
      </c>
      <c r="J83" s="384">
        <v>0.080155107249791385</v>
      </c>
      <c r="K83" s="398">
        <v>0.11357413647851727</v>
      </c>
    </row>
    <row r="84" spans="1:11">
      <c r="A84" s="809"/>
      <c r="B84" s="810" t="s">
        <v>405</v>
      </c>
      <c r="C84" s="384">
        <v>0.24073427445503068</v>
      </c>
      <c r="D84" s="384">
        <v>0.18477920450986532</v>
      </c>
      <c r="E84" s="384">
        <v>0.17072318621171539</v>
      </c>
      <c r="F84" s="384">
        <v>0.14230958230958232</v>
      </c>
      <c r="G84" s="384">
        <v>0.1961968276856525</v>
      </c>
      <c r="H84" s="384">
        <v>0.26893027733550562</v>
      </c>
      <c r="I84" s="384">
        <v>0.1710373221158149</v>
      </c>
      <c r="J84" s="384">
        <v>0.16379521916261719</v>
      </c>
      <c r="K84" s="398">
        <v>0.185393850042123</v>
      </c>
    </row>
    <row r="85" spans="1:11">
      <c r="A85" s="809"/>
      <c r="B85" s="810" t="s">
        <v>406</v>
      </c>
      <c r="C85" s="384">
        <v>0.034568763405995913</v>
      </c>
      <c r="D85" s="384">
        <v>0.036454744754149705</v>
      </c>
      <c r="E85" s="384">
        <v>0.066554093396995459</v>
      </c>
      <c r="F85" s="384">
        <v>0.031449631449631449</v>
      </c>
      <c r="G85" s="384">
        <v>0.026856524873828405</v>
      </c>
      <c r="H85" s="384">
        <v>0.055281963935276041</v>
      </c>
      <c r="I85" s="384">
        <v>0.0280139622303768</v>
      </c>
      <c r="J85" s="384">
        <v>0.053060423109016833</v>
      </c>
      <c r="K85" s="398">
        <v>0.038489890480202189</v>
      </c>
    </row>
    <row r="86" spans="1:11">
      <c r="A86" s="809"/>
      <c r="B86" s="810" t="s">
        <v>407</v>
      </c>
      <c r="C86" s="384">
        <v>0.35431735421758864</v>
      </c>
      <c r="D86" s="384">
        <v>0.30698402756028814</v>
      </c>
      <c r="E86" s="384">
        <v>0.22854314661697916</v>
      </c>
      <c r="F86" s="384">
        <v>0.24658476658476658</v>
      </c>
      <c r="G86" s="384">
        <v>0.33669790915645276</v>
      </c>
      <c r="H86" s="384">
        <v>0.41607731328914727</v>
      </c>
      <c r="I86" s="384">
        <v>0.29159581133088697</v>
      </c>
      <c r="J86" s="384">
        <v>0.29440926716732929</v>
      </c>
      <c r="K86" s="398">
        <v>0.353201347935973</v>
      </c>
    </row>
    <row r="87" spans="1:11">
      <c r="A87" s="809"/>
      <c r="B87" s="810" t="s">
        <v>408</v>
      </c>
      <c r="C87" s="384">
        <v>0.0823065795380855</v>
      </c>
      <c r="D87" s="384">
        <v>0.095333542123394927</v>
      </c>
      <c r="E87" s="384">
        <v>0.051123791778269478</v>
      </c>
      <c r="F87" s="384">
        <v>0.070958230958230964</v>
      </c>
      <c r="G87" s="384">
        <v>0.07764059120403749</v>
      </c>
      <c r="H87" s="384">
        <v>0.094938349316843779</v>
      </c>
      <c r="I87" s="384">
        <v>0.095900832363734</v>
      </c>
      <c r="J87" s="384">
        <v>0.081971236440386785</v>
      </c>
      <c r="K87" s="398">
        <v>0.080296967144060663</v>
      </c>
    </row>
    <row r="88" spans="1:11">
      <c r="A88" s="809"/>
      <c r="B88" s="810" t="s">
        <v>409</v>
      </c>
      <c r="C88" s="384">
        <v>0.060108744450541228</v>
      </c>
      <c r="D88" s="384">
        <v>0.12013780144065142</v>
      </c>
      <c r="E88" s="384">
        <v>0.0331314778153022</v>
      </c>
      <c r="F88" s="384">
        <v>0.15783783783783784</v>
      </c>
      <c r="G88" s="384">
        <v>0.10792177361211247</v>
      </c>
      <c r="H88" s="384">
        <v>0.091902099455696676</v>
      </c>
      <c r="I88" s="384">
        <v>0.083818132999194481</v>
      </c>
      <c r="J88" s="384">
        <v>0.13959652481225152</v>
      </c>
      <c r="K88" s="398">
        <v>0.12847514743049704</v>
      </c>
    </row>
    <row r="89" spans="1:11">
      <c r="A89" s="809"/>
      <c r="B89" s="810" t="s">
        <v>410</v>
      </c>
      <c r="C89" s="384">
        <v>0.19349528607771738</v>
      </c>
      <c r="D89" s="384">
        <v>0.20018791105543376</v>
      </c>
      <c r="E89" s="384">
        <v>0.13217654594153955</v>
      </c>
      <c r="F89" s="384">
        <v>0.18633906633906633</v>
      </c>
      <c r="G89" s="384">
        <v>0.1243691420331651</v>
      </c>
      <c r="H89" s="384">
        <v>0.24115969933720888</v>
      </c>
      <c r="I89" s="384">
        <v>0.17931620871744383</v>
      </c>
      <c r="J89" s="384">
        <v>0.15422372748245228</v>
      </c>
      <c r="K89" s="398">
        <v>0.15864574557708508</v>
      </c>
    </row>
    <row r="90" spans="1:11">
      <c r="A90" s="809"/>
      <c r="B90" s="810" t="s">
        <v>411</v>
      </c>
      <c r="C90" s="384">
        <v>0.51643637451987834</v>
      </c>
      <c r="D90" s="384">
        <v>0.37839022862511745</v>
      </c>
      <c r="E90" s="384">
        <v>0.42378013275882148</v>
      </c>
      <c r="F90" s="384">
        <v>0.45326781326781329</v>
      </c>
      <c r="G90" s="384">
        <v>0.45178442682047587</v>
      </c>
      <c r="H90" s="384">
        <v>0.49539008405228274</v>
      </c>
      <c r="I90" s="384">
        <v>0.41528685223306183</v>
      </c>
      <c r="J90" s="384">
        <v>0.41231041083787368</v>
      </c>
      <c r="K90" s="398">
        <v>0.47335720303285594</v>
      </c>
    </row>
    <row r="91" spans="1:11">
      <c r="A91" s="809"/>
      <c r="B91" s="810" t="s">
        <v>412</v>
      </c>
      <c r="C91" s="384">
        <v>0.11228612760013967</v>
      </c>
      <c r="D91" s="384">
        <v>0.121265267773254</v>
      </c>
      <c r="E91" s="384">
        <v>0.086351461511587277</v>
      </c>
      <c r="F91" s="384">
        <v>0.12825552825552824</v>
      </c>
      <c r="G91" s="384">
        <v>0.11589762076423936</v>
      </c>
      <c r="H91" s="384">
        <v>0.19020994556966711</v>
      </c>
      <c r="I91" s="384">
        <v>0.11787344491184104</v>
      </c>
      <c r="J91" s="384">
        <v>0.11986452657929612</v>
      </c>
      <c r="K91" s="398">
        <v>0.094460825610783491</v>
      </c>
    </row>
    <row r="92" spans="1:11">
      <c r="A92" s="809"/>
      <c r="B92" s="810" t="s">
        <v>413</v>
      </c>
      <c r="C92" s="384">
        <v>0.36304683992617348</v>
      </c>
      <c r="D92" s="384">
        <v>0.35941121202630755</v>
      </c>
      <c r="E92" s="384">
        <v>0.29730988703854666</v>
      </c>
      <c r="F92" s="384">
        <v>0.4457985257985258</v>
      </c>
      <c r="G92" s="384">
        <v>0.33485039653929344</v>
      </c>
      <c r="H92" s="384">
        <v>0.38986188765875512</v>
      </c>
      <c r="I92" s="384">
        <v>0.32618813210417974</v>
      </c>
      <c r="J92" s="384">
        <v>0.37181563834486819</v>
      </c>
      <c r="K92" s="398">
        <v>0.401010951979781</v>
      </c>
    </row>
    <row r="93" spans="1:11">
      <c r="A93" s="809"/>
      <c r="B93" s="810" t="s">
        <v>414</v>
      </c>
      <c r="C93" s="384">
        <v>0.096273756671821226</v>
      </c>
      <c r="D93" s="384">
        <v>0.096210460382085819</v>
      </c>
      <c r="E93" s="384">
        <v>0.11674624432281355</v>
      </c>
      <c r="F93" s="384">
        <v>0.11488943488943489</v>
      </c>
      <c r="G93" s="384">
        <v>0.089086157173756314</v>
      </c>
      <c r="H93" s="384">
        <v>0.088754767282556379</v>
      </c>
      <c r="I93" s="384">
        <v>0.054730153047525286</v>
      </c>
      <c r="J93" s="384">
        <v>0.076768271732194568</v>
      </c>
      <c r="K93" s="398">
        <v>0.085088458298230835</v>
      </c>
    </row>
    <row r="94" spans="1:11">
      <c r="A94" s="809"/>
      <c r="B94" s="810" t="s">
        <v>415</v>
      </c>
      <c r="C94" s="384">
        <v>0.099566019853344637</v>
      </c>
      <c r="D94" s="384">
        <v>0.14801127466332603</v>
      </c>
      <c r="E94" s="384">
        <v>0.11569814836380575</v>
      </c>
      <c r="F94" s="384">
        <v>0.0802948402948403</v>
      </c>
      <c r="G94" s="384">
        <v>0.10503785147801009</v>
      </c>
      <c r="H94" s="384">
        <v>0.13178064946125079</v>
      </c>
      <c r="I94" s="384">
        <v>0.12937438467734719</v>
      </c>
      <c r="J94" s="384">
        <v>0.13935110194865755</v>
      </c>
      <c r="K94" s="398">
        <v>0.098515164279696713</v>
      </c>
    </row>
    <row r="95" spans="1:11">
      <c r="A95" s="809"/>
      <c r="B95" s="810" t="s">
        <v>416</v>
      </c>
      <c r="C95" s="384">
        <v>0.14032024741856636</v>
      </c>
      <c r="D95" s="384">
        <v>0.11186971500156592</v>
      </c>
      <c r="E95" s="384">
        <v>0.099161523232793758</v>
      </c>
      <c r="F95" s="384">
        <v>0.14830466830466829</v>
      </c>
      <c r="G95" s="384">
        <v>0.14771088680605624</v>
      </c>
      <c r="H95" s="384">
        <v>0.20957529529381272</v>
      </c>
      <c r="I95" s="384">
        <v>0.12633133446701872</v>
      </c>
      <c r="J95" s="384">
        <v>0.12222058606979826</v>
      </c>
      <c r="K95" s="398">
        <v>0.1195240101095198</v>
      </c>
    </row>
    <row r="96" spans="1:11">
      <c r="A96" s="809"/>
      <c r="B96" s="810" t="s">
        <v>417</v>
      </c>
      <c r="C96" s="384">
        <v>0.52556492243228414</v>
      </c>
      <c r="D96" s="384">
        <v>0.49226432821797683</v>
      </c>
      <c r="E96" s="384">
        <v>0.45050657971352043</v>
      </c>
      <c r="F96" s="384">
        <v>0.529041769041769</v>
      </c>
      <c r="G96" s="384">
        <v>0.48287671232876711</v>
      </c>
      <c r="H96" s="384">
        <v>0.587032991446662</v>
      </c>
      <c r="I96" s="384">
        <v>0.54215519556072678</v>
      </c>
      <c r="J96" s="384">
        <v>0.49329995582388453</v>
      </c>
      <c r="K96" s="398">
        <v>0.5689237573715249</v>
      </c>
    </row>
    <row r="97" spans="1:11">
      <c r="A97" s="809"/>
      <c r="B97" s="810" t="s">
        <v>418</v>
      </c>
      <c r="C97" s="384">
        <v>0.66374021050531251</v>
      </c>
      <c r="D97" s="384">
        <v>0.6255559035389916</v>
      </c>
      <c r="E97" s="384">
        <v>0.46925585186910446</v>
      </c>
      <c r="F97" s="384">
        <v>0.56127764127764124</v>
      </c>
      <c r="G97" s="384">
        <v>0.6514059120403749</v>
      </c>
      <c r="H97" s="384">
        <v>0.64016736401673635</v>
      </c>
      <c r="I97" s="384">
        <v>0.63380470777767828</v>
      </c>
      <c r="J97" s="384">
        <v>0.64708192215186766</v>
      </c>
      <c r="K97" s="398">
        <v>0.65622367312552654</v>
      </c>
    </row>
    <row r="98" spans="1:11">
      <c r="A98" s="809"/>
      <c r="B98" s="810" t="s">
        <v>419</v>
      </c>
      <c r="C98" s="384">
        <v>0.63989624382700649</v>
      </c>
      <c r="D98" s="384">
        <v>0.55540244284372065</v>
      </c>
      <c r="E98" s="384">
        <v>0.52789099802026318</v>
      </c>
      <c r="F98" s="384">
        <v>0.64972972972972975</v>
      </c>
      <c r="G98" s="384">
        <v>0.59192501802451336</v>
      </c>
      <c r="H98" s="384">
        <v>0.65612618950642421</v>
      </c>
      <c r="I98" s="384">
        <v>0.6155016557773203</v>
      </c>
      <c r="J98" s="384">
        <v>0.596132135669759</v>
      </c>
      <c r="K98" s="398">
        <v>0.62257792754844143</v>
      </c>
    </row>
    <row r="99" spans="1:11">
      <c r="A99" s="809"/>
      <c r="B99" s="810" t="s">
        <v>420</v>
      </c>
      <c r="C99" s="384">
        <v>0.603930762707637</v>
      </c>
      <c r="D99" s="384">
        <v>0.57231443783275915</v>
      </c>
      <c r="E99" s="384">
        <v>0.50512402468848261</v>
      </c>
      <c r="F99" s="384">
        <v>0.57189189189189193</v>
      </c>
      <c r="G99" s="384">
        <v>0.54997296322999278</v>
      </c>
      <c r="H99" s="384">
        <v>0.64723960454696927</v>
      </c>
      <c r="I99" s="384">
        <v>0.63742951758704014</v>
      </c>
      <c r="J99" s="384">
        <v>0.583959161635498</v>
      </c>
      <c r="K99" s="398">
        <v>0.596935551811289</v>
      </c>
    </row>
    <row r="100" spans="1:11">
      <c r="A100" s="809"/>
      <c r="B100" s="810" t="s">
        <v>421</v>
      </c>
      <c r="C100" s="384">
        <v>0.6688781363795081</v>
      </c>
      <c r="D100" s="384">
        <v>0.64096461008456</v>
      </c>
      <c r="E100" s="384">
        <v>0.60329567951554675</v>
      </c>
      <c r="F100" s="384">
        <v>0.65729729729729724</v>
      </c>
      <c r="G100" s="384">
        <v>0.652442321557318</v>
      </c>
      <c r="H100" s="384">
        <v>0.721923945643722</v>
      </c>
      <c r="I100" s="384">
        <v>0.664727468003222</v>
      </c>
      <c r="J100" s="384">
        <v>0.67118244735679577</v>
      </c>
      <c r="K100" s="398">
        <v>0.71214195450716089</v>
      </c>
    </row>
    <row r="101" spans="2:11">
      <c r="B101" s="810" t="s">
        <v>422</v>
      </c>
      <c r="C101" s="384">
        <v>0.6936698757918891</v>
      </c>
      <c r="D101" s="384">
        <v>0.6841841528343251</v>
      </c>
      <c r="E101" s="384">
        <v>0.59025270758122739</v>
      </c>
      <c r="F101" s="384">
        <v>0.66791154791154794</v>
      </c>
      <c r="G101" s="384">
        <v>0.70574981975486661</v>
      </c>
      <c r="H101" s="384">
        <v>0.73754952419743025</v>
      </c>
      <c r="I101" s="384">
        <v>0.70554014141233334</v>
      </c>
      <c r="J101" s="384">
        <v>0.66966082560251317</v>
      </c>
      <c r="K101" s="398">
        <v>0.73236099410278011</v>
      </c>
    </row>
    <row r="102" spans="2:11">
      <c r="B102" s="810" t="s">
        <v>423</v>
      </c>
      <c r="C102" s="384">
        <v>0.045193794582730581</v>
      </c>
      <c r="D102" s="384">
        <v>0.02925148762918885</v>
      </c>
      <c r="E102" s="384">
        <v>0.033888436007918944</v>
      </c>
      <c r="F102" s="384">
        <v>0.03941031941031941</v>
      </c>
      <c r="G102" s="384">
        <v>0.061193222782984856</v>
      </c>
      <c r="H102" s="384">
        <v>0.06472396045469693</v>
      </c>
      <c r="I102" s="384">
        <v>0.047749037859124675</v>
      </c>
      <c r="J102" s="384">
        <v>0.0445197074559466</v>
      </c>
      <c r="K102" s="398">
        <v>0.03891112047177759</v>
      </c>
    </row>
    <row r="103" spans="2:11">
      <c r="B103" s="810" t="s">
        <v>424</v>
      </c>
      <c r="C103" s="384">
        <v>0.16900284331820223</v>
      </c>
      <c r="D103" s="384">
        <v>0.1705606013153774</v>
      </c>
      <c r="E103" s="384">
        <v>0.12303482007686037</v>
      </c>
      <c r="F103" s="384">
        <v>0.17415233415233417</v>
      </c>
      <c r="G103" s="384">
        <v>0.14964852198990627</v>
      </c>
      <c r="H103" s="384">
        <v>0.18539637871662903</v>
      </c>
      <c r="I103" s="384">
        <v>0.16759151526000179</v>
      </c>
      <c r="J103" s="384">
        <v>0.18225101850488393</v>
      </c>
      <c r="K103" s="398">
        <v>0.21045703454085932</v>
      </c>
    </row>
    <row r="104" spans="2:11">
      <c r="B104" s="810" t="s">
        <v>425</v>
      </c>
      <c r="C104" s="384">
        <v>0.57779218835736024</v>
      </c>
      <c r="D104" s="384">
        <v>0.56185405574694647</v>
      </c>
      <c r="E104" s="384">
        <v>0.59025270758122739</v>
      </c>
      <c r="F104" s="384">
        <v>0.57277641277641278</v>
      </c>
      <c r="G104" s="384">
        <v>0.59778298485940884</v>
      </c>
      <c r="H104" s="384">
        <v>0.601288554819121</v>
      </c>
      <c r="I104" s="384">
        <v>0.54739103195202721</v>
      </c>
      <c r="J104" s="384">
        <v>0.56241103421194716</v>
      </c>
      <c r="K104" s="398">
        <v>0.58866891322662174</v>
      </c>
    </row>
    <row r="105" spans="2:11">
      <c r="B105" s="810" t="s">
        <v>426</v>
      </c>
      <c r="C105" s="384">
        <v>0.59290666932708136</v>
      </c>
      <c r="D105" s="384">
        <v>0.570122142186032</v>
      </c>
      <c r="E105" s="384">
        <v>0.52998718993827876</v>
      </c>
      <c r="F105" s="384">
        <v>0.52579852579852582</v>
      </c>
      <c r="G105" s="384">
        <v>0.55055875991348235</v>
      </c>
      <c r="H105" s="384">
        <v>0.63994519939275007</v>
      </c>
      <c r="I105" s="384">
        <v>0.5481070437662221</v>
      </c>
      <c r="J105" s="384">
        <v>0.56702498404751389</v>
      </c>
      <c r="K105" s="398">
        <v>0.64105939342881213</v>
      </c>
    </row>
    <row r="106" spans="2:11">
      <c r="B106" s="810" t="s">
        <v>427</v>
      </c>
      <c r="C106" s="384">
        <v>0.13937247468449143</v>
      </c>
      <c r="D106" s="384">
        <v>0.14287503914813654</v>
      </c>
      <c r="E106" s="384">
        <v>0.13485501339233724</v>
      </c>
      <c r="F106" s="384">
        <v>0.14358722358722359</v>
      </c>
      <c r="G106" s="384">
        <v>0.16361751982696468</v>
      </c>
      <c r="H106" s="384">
        <v>0.20913096604583997</v>
      </c>
      <c r="I106" s="384">
        <v>0.11751543900474358</v>
      </c>
      <c r="J106" s="384">
        <v>0.12492023756933196</v>
      </c>
      <c r="K106" s="398">
        <v>0.19839932603201349</v>
      </c>
    </row>
    <row r="107" spans="2:11">
      <c r="B107" s="810" t="s">
        <v>428</v>
      </c>
      <c r="C107" s="384">
        <v>0.80421010625031175</v>
      </c>
      <c r="D107" s="384">
        <v>0.76053867835891009</v>
      </c>
      <c r="E107" s="384">
        <v>0.69663444742051939</v>
      </c>
      <c r="F107" s="384">
        <v>0.73651105651105653</v>
      </c>
      <c r="G107" s="384">
        <v>0.76374369142033161</v>
      </c>
      <c r="H107" s="384">
        <v>0.787906838967675</v>
      </c>
      <c r="I107" s="384">
        <v>0.73480712431755124</v>
      </c>
      <c r="J107" s="384">
        <v>0.76459038924066169</v>
      </c>
      <c r="K107" s="398">
        <v>0.81866048862679019</v>
      </c>
    </row>
    <row r="108" spans="2:11">
      <c r="B108" s="810" t="s">
        <v>429</v>
      </c>
      <c r="C108" s="384">
        <v>0.34334314361251062</v>
      </c>
      <c r="D108" s="384">
        <v>0.30197306608205449</v>
      </c>
      <c r="E108" s="384">
        <v>0.25684173751018985</v>
      </c>
      <c r="F108" s="384">
        <v>0.36402948402948404</v>
      </c>
      <c r="G108" s="384">
        <v>0.27870403749098777</v>
      </c>
      <c r="H108" s="384">
        <v>0.368978413004036</v>
      </c>
      <c r="I108" s="384">
        <v>0.29016378770249707</v>
      </c>
      <c r="J108" s="384">
        <v>0.37804937908015512</v>
      </c>
      <c r="K108" s="398">
        <v>0.35120050547598991</v>
      </c>
    </row>
    <row r="109" spans="2:11">
      <c r="B109" s="810" t="s">
        <v>430</v>
      </c>
      <c r="C109" s="384">
        <v>0.19309622387389636</v>
      </c>
      <c r="D109" s="384">
        <v>0.21597243971186972</v>
      </c>
      <c r="E109" s="384">
        <v>0.13165249796203563</v>
      </c>
      <c r="F109" s="384">
        <v>0.2557248157248157</v>
      </c>
      <c r="G109" s="384">
        <v>0.1945746214852199</v>
      </c>
      <c r="H109" s="384">
        <v>0.21720294738401155</v>
      </c>
      <c r="I109" s="384">
        <v>0.18701333572003939</v>
      </c>
      <c r="J109" s="384">
        <v>0.15329112060079517</v>
      </c>
      <c r="K109" s="398">
        <v>0.19655644481887111</v>
      </c>
    </row>
    <row r="110" spans="2:11">
      <c r="B110" s="810" t="s">
        <v>431</v>
      </c>
      <c r="C110" s="384">
        <v>0.14081907517334263</v>
      </c>
      <c r="D110" s="384">
        <v>0.14387723144378328</v>
      </c>
      <c r="E110" s="384">
        <v>0.1035285897286596</v>
      </c>
      <c r="F110" s="384">
        <v>0.10378378378378378</v>
      </c>
      <c r="G110" s="384">
        <v>0.085706560922855085</v>
      </c>
      <c r="H110" s="384">
        <v>0.15655200503573147</v>
      </c>
      <c r="I110" s="384">
        <v>0.12154300545959008</v>
      </c>
      <c r="J110" s="384">
        <v>0.1396946939576891</v>
      </c>
      <c r="K110" s="398">
        <v>0.10772957034540859</v>
      </c>
    </row>
    <row r="111" spans="2:11">
      <c r="B111" s="810" t="s">
        <v>432</v>
      </c>
      <c r="C111" s="384">
        <v>0.015164363745198783</v>
      </c>
      <c r="D111" s="384">
        <v>0.017914187284685249</v>
      </c>
      <c r="E111" s="384">
        <v>0.013858157680214277</v>
      </c>
      <c r="F111" s="384">
        <v>0.017690417690417692</v>
      </c>
      <c r="G111" s="384">
        <v>0.034381759192501804</v>
      </c>
      <c r="H111" s="384">
        <v>0.033324693597956083</v>
      </c>
      <c r="I111" s="384">
        <v>0.027611205584892152</v>
      </c>
      <c r="J111" s="384">
        <v>0.023020664605114611</v>
      </c>
      <c r="K111" s="398">
        <v>0.021745998315080034</v>
      </c>
    </row>
    <row r="112" spans="2:11">
      <c r="B112" s="810" t="s">
        <v>433</v>
      </c>
      <c r="C112" s="384">
        <v>0.17094827156182971</v>
      </c>
      <c r="D112" s="384">
        <v>0.18490447854682118</v>
      </c>
      <c r="E112" s="384">
        <v>0.11214626761383487</v>
      </c>
      <c r="F112" s="384">
        <v>0.22820638820638819</v>
      </c>
      <c r="G112" s="384">
        <v>0.17817231434751263</v>
      </c>
      <c r="H112" s="384">
        <v>0.2076128411152664</v>
      </c>
      <c r="I112" s="384">
        <v>0.18437304215519557</v>
      </c>
      <c r="J112" s="384">
        <v>0.15432189662788987</v>
      </c>
      <c r="K112" s="398">
        <v>0.18149747262005056</v>
      </c>
    </row>
    <row r="113" spans="2:11">
      <c r="B113" s="810" t="s">
        <v>434</v>
      </c>
      <c r="C113" s="384">
        <v>0.78031625679652816</v>
      </c>
      <c r="D113" s="384">
        <v>0.70209834011901029</v>
      </c>
      <c r="E113" s="384">
        <v>0.69512053103528593</v>
      </c>
      <c r="F113" s="384">
        <v>0.74948402948402948</v>
      </c>
      <c r="G113" s="384">
        <v>0.77685652487382839</v>
      </c>
      <c r="H113" s="384">
        <v>0.78227866849335359</v>
      </c>
      <c r="I113" s="384">
        <v>0.76617739192696677</v>
      </c>
      <c r="J113" s="384">
        <v>0.71025376724095612</v>
      </c>
      <c r="K113" s="398">
        <v>0.79038542544229151</v>
      </c>
    </row>
    <row r="114" spans="2:11">
      <c r="B114" s="810" t="s">
        <v>435</v>
      </c>
      <c r="C114" s="384">
        <v>0.025140918840724297</v>
      </c>
      <c r="D114" s="384">
        <v>0.013968055120576261</v>
      </c>
      <c r="E114" s="384">
        <v>0.0086176778851752654</v>
      </c>
      <c r="F114" s="384">
        <v>0.0066830466830466832</v>
      </c>
      <c r="G114" s="384">
        <v>0.017348594087959624</v>
      </c>
      <c r="H114" s="384">
        <v>0.021661050838671456</v>
      </c>
      <c r="I114" s="384">
        <v>0.009845162445180345</v>
      </c>
      <c r="J114" s="384">
        <v>0.019830167378392972</v>
      </c>
      <c r="K114" s="398">
        <v>0.0034224936815501262</v>
      </c>
    </row>
    <row r="115" spans="2:11">
      <c r="B115" s="810" t="s">
        <v>436</v>
      </c>
      <c r="C115" s="384">
        <v>0.028034119818426698</v>
      </c>
      <c r="D115" s="384">
        <v>0.024240526150955215</v>
      </c>
      <c r="E115" s="384">
        <v>0.022592290671945965</v>
      </c>
      <c r="F115" s="384">
        <v>0.049926289926289925</v>
      </c>
      <c r="G115" s="384">
        <v>0.030191059841384281</v>
      </c>
      <c r="H115" s="384">
        <v>0.054430332876661609</v>
      </c>
      <c r="I115" s="384">
        <v>0.045735254631701423</v>
      </c>
      <c r="J115" s="384">
        <v>0.028567221322338389</v>
      </c>
      <c r="K115" s="398">
        <v>0.026063605728727884</v>
      </c>
    </row>
    <row r="116" spans="2:11">
      <c r="B116" s="810" t="s">
        <v>437</v>
      </c>
      <c r="C116" s="384">
        <v>0.040454930912355962</v>
      </c>
      <c r="D116" s="384">
        <v>0.044472283119323518</v>
      </c>
      <c r="E116" s="384">
        <v>0.045941539536508674</v>
      </c>
      <c r="F116" s="384">
        <v>0.0628009828009828</v>
      </c>
      <c r="G116" s="384">
        <v>0.0491618601297765</v>
      </c>
      <c r="H116" s="384">
        <v>0.06416854889473099</v>
      </c>
      <c r="I116" s="384">
        <v>0.039738655687818848</v>
      </c>
      <c r="J116" s="384">
        <v>0.031855887694497619</v>
      </c>
      <c r="K116" s="398">
        <v>0.059867312552653748</v>
      </c>
    </row>
    <row r="117" spans="1:11" ht="15" thickBot="1">
      <c r="A117" s="809"/>
      <c r="B117" s="811" t="s">
        <v>438</v>
      </c>
      <c r="C117" s="470">
        <v>0.62882226767097327</v>
      </c>
      <c r="D117" s="470">
        <v>0.60018791105543379</v>
      </c>
      <c r="E117" s="470">
        <v>0.56626295563060436</v>
      </c>
      <c r="F117" s="470">
        <v>0.70447174447174443</v>
      </c>
      <c r="G117" s="470">
        <v>0.632344989185292</v>
      </c>
      <c r="H117" s="470">
        <v>0.68482245343799752</v>
      </c>
      <c r="I117" s="470">
        <v>0.59124675557146689</v>
      </c>
      <c r="J117" s="470">
        <v>0.62244146664703282</v>
      </c>
      <c r="K117" s="471">
        <v>0.69371314237573711</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4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008C95"/>
  </sheetPr>
  <dimension ref="A1:C28"/>
  <sheetViews>
    <sheetView zoomScale="85" view="normal" workbookViewId="0">
      <selection pane="topLeft" activeCell="Q30" sqref="Q30"/>
    </sheetView>
  </sheetViews>
  <sheetFormatPr defaultColWidth="9.140625" defaultRowHeight="14.25"/>
  <cols>
    <col min="1" max="1" width="4.7109375" style="17" customWidth="1"/>
    <col min="2" max="2" width="10.7109375" style="17" customWidth="1"/>
    <col min="3" max="16384" width="9.140625" style="17" customWidth="1"/>
  </cols>
  <sheetData>
    <row r="1" s="826" customFormat="1"/>
    <row r="2" s="827" customFormat="1"/>
    <row r="3" s="828" customFormat="1"/>
    <row r="5" spans="2:2" s="830" customFormat="1" ht="18">
      <c r="B5" s="829" t="s">
        <v>453</v>
      </c>
    </row>
    <row r="6" spans="2:2" s="830" customFormat="1" ht="15.75">
      <c r="B6" s="831"/>
    </row>
    <row r="21" spans="2:3" ht="15.75">
      <c r="B21" s="832" t="s">
        <v>206</v>
      </c>
      <c r="C21" s="8"/>
    </row>
    <row r="22" spans="2:3" ht="15">
      <c r="B22" s="834" t="s">
        <v>454</v>
      </c>
      <c r="C22" s="833" t="s">
        <v>443</v>
      </c>
    </row>
    <row r="23" spans="2:3" ht="15">
      <c r="B23" s="834" t="s">
        <v>455</v>
      </c>
      <c r="C23" s="833" t="s">
        <v>444</v>
      </c>
    </row>
    <row r="24" spans="2:3" ht="15">
      <c r="B24" s="766"/>
      <c r="C24" s="280"/>
    </row>
    <row r="25" spans="2:3">
      <c r="B25" s="52"/>
      <c r="C25" s="616"/>
    </row>
    <row r="26" spans="2:3">
      <c r="B26" s="52"/>
      <c r="C26" s="616"/>
    </row>
    <row r="27" spans="2:3">
      <c r="B27" s="52"/>
      <c r="C27" s="616"/>
    </row>
    <row r="28" spans="2:2">
      <c r="B28" s="617"/>
    </row>
  </sheetData>
  <hyperlinks>
    <hyperlink ref="B22" location="'8.1'!A1" display="8.1."/>
    <hyperlink ref="B23" location="'8.2'!A1" display="8.2."/>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4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BB4BD"/>
  </sheetPr>
  <dimension ref="A1:AF98"/>
  <sheetViews>
    <sheetView zoomScale="85" view="normal" workbookViewId="0">
      <selection pane="topLeft" activeCell="J24" sqref="J24"/>
    </sheetView>
  </sheetViews>
  <sheetFormatPr defaultColWidth="9.140625" defaultRowHeight="14.25"/>
  <cols>
    <col min="1" max="1" width="4.7109375" style="467" customWidth="1"/>
    <col min="2" max="2" width="29.5703125" style="467" customWidth="1"/>
    <col min="3" max="6" width="16.5703125" style="467" customWidth="1"/>
    <col min="7" max="7" width="16.140625" style="467" customWidth="1"/>
    <col min="8" max="16" width="14.41796875" style="467" customWidth="1"/>
    <col min="17" max="31" width="11.7109375" style="467" customWidth="1"/>
    <col min="32" max="16384" width="9.140625" style="467" customWidth="1"/>
  </cols>
  <sheetData>
    <row r="1" s="826" customFormat="1"/>
    <row r="2" s="827" customFormat="1"/>
    <row r="3" s="828" customFormat="1"/>
    <row r="4" s="17" customFormat="1"/>
    <row r="5" spans="2:2" s="17" customFormat="1" ht="18">
      <c r="B5" s="829" t="s">
        <v>456</v>
      </c>
    </row>
    <row r="6" spans="2:8" s="17" customFormat="1" ht="15.75">
      <c r="B6" s="835" t="s">
        <v>467</v>
      </c>
      <c r="H6" s="88"/>
    </row>
    <row r="7" s="802" customFormat="1"/>
    <row r="8" ht="12" customHeight="1"/>
    <row r="9" spans="2:11" customHeight="1">
      <c r="B9" s="17"/>
      <c r="C9" s="17"/>
      <c r="D9" s="17"/>
      <c r="E9" s="17"/>
      <c r="F9" s="17"/>
      <c r="G9" s="17"/>
      <c r="H9" s="17"/>
      <c r="I9" s="17"/>
      <c r="J9" s="17"/>
      <c r="K9" s="17"/>
    </row>
    <row r="10" spans="2:13" customHeight="1">
      <c r="B10" s="17"/>
      <c r="C10" s="17"/>
      <c r="D10" s="17"/>
      <c r="E10" s="17"/>
      <c r="F10" s="17"/>
      <c r="G10" s="17"/>
      <c r="H10" s="17"/>
      <c r="I10" s="17"/>
      <c r="J10" s="17"/>
      <c r="K10" s="17"/>
      <c r="M10" s="88"/>
    </row>
    <row r="11" spans="2:13" customHeight="1">
      <c r="B11" s="17"/>
      <c r="C11" s="17"/>
      <c r="D11" s="17"/>
      <c r="E11" s="17"/>
      <c r="F11" s="17"/>
      <c r="G11" s="17"/>
      <c r="H11" s="17"/>
      <c r="I11" s="17"/>
      <c r="J11" s="17"/>
      <c r="K11" s="17"/>
      <c r="M11" s="88"/>
    </row>
    <row r="12" spans="2:13" customHeight="1">
      <c r="B12" s="17"/>
      <c r="C12" s="17"/>
      <c r="D12" s="17"/>
      <c r="E12" s="17"/>
      <c r="F12" s="17"/>
      <c r="G12" s="17"/>
      <c r="H12" s="17"/>
      <c r="I12" s="17"/>
      <c r="J12" s="17"/>
      <c r="K12" s="17"/>
      <c r="M12" s="89"/>
    </row>
    <row r="13" spans="2:11" customHeight="1">
      <c r="B13" s="17"/>
      <c r="C13" s="17"/>
      <c r="D13" s="17"/>
      <c r="E13" s="17"/>
      <c r="F13" s="17"/>
      <c r="G13" s="17"/>
      <c r="H13" s="17"/>
      <c r="I13" s="17"/>
      <c r="J13" s="17"/>
      <c r="K13" s="17"/>
    </row>
    <row r="14" spans="2:11" customHeight="1">
      <c r="B14" s="17"/>
      <c r="C14" s="17"/>
      <c r="D14" s="17"/>
      <c r="E14" s="17"/>
      <c r="F14" s="17"/>
      <c r="G14" s="17"/>
      <c r="H14" s="17"/>
      <c r="I14" s="17"/>
      <c r="J14" s="17"/>
      <c r="K14" s="17"/>
    </row>
    <row r="15" spans="2:7" customHeight="1">
      <c r="B15" s="803" t="s">
        <v>470</v>
      </c>
      <c r="G15" s="88"/>
    </row>
    <row r="16" spans="2:2" customHeight="1">
      <c r="B16" s="380" t="s">
        <v>589</v>
      </c>
    </row>
    <row r="17" spans="2:2" customHeight="1" thickBot="1">
      <c r="B17" s="380"/>
    </row>
    <row r="18" spans="2:7" ht="30.75" thickBot="1">
      <c r="B18" s="836"/>
      <c r="C18" s="837">
        <v>2020</v>
      </c>
      <c r="D18" s="837">
        <v>2025</v>
      </c>
      <c r="E18" s="837">
        <v>2030</v>
      </c>
      <c r="F18" s="837">
        <v>2035</v>
      </c>
      <c r="G18" s="850" t="s">
        <v>468</v>
      </c>
    </row>
    <row r="19" spans="2:7">
      <c r="B19" s="855" t="s">
        <v>270</v>
      </c>
      <c r="C19" s="1205" t="s">
        <v>270</v>
      </c>
      <c r="D19" s="1205"/>
      <c r="E19" s="1205"/>
      <c r="F19" s="1205"/>
      <c r="G19" s="1206"/>
    </row>
    <row r="20" spans="2:7" ht="15">
      <c r="B20" s="851" t="s">
        <v>457</v>
      </c>
      <c r="C20" s="852">
        <v>10505500</v>
      </c>
      <c r="D20" s="852">
        <v>11449400</v>
      </c>
      <c r="E20" s="852">
        <v>12696900</v>
      </c>
      <c r="F20" s="852">
        <v>13815400</v>
      </c>
      <c r="G20" s="853">
        <v>0.31506353814668508</v>
      </c>
    </row>
    <row r="21" spans="2:7">
      <c r="B21" s="838" t="s">
        <v>458</v>
      </c>
      <c r="C21" s="839">
        <v>2792500</v>
      </c>
      <c r="D21" s="839">
        <v>3087800</v>
      </c>
      <c r="E21" s="839">
        <v>3553600</v>
      </c>
      <c r="F21" s="839">
        <v>3628800</v>
      </c>
      <c r="G21" s="840">
        <v>0.29948075201432406</v>
      </c>
    </row>
    <row r="22" spans="2:7">
      <c r="B22" s="838" t="s">
        <v>459</v>
      </c>
      <c r="C22" s="839">
        <v>2819600</v>
      </c>
      <c r="D22" s="839">
        <v>2618800</v>
      </c>
      <c r="E22" s="839">
        <v>2904200</v>
      </c>
      <c r="F22" s="839">
        <v>3353200</v>
      </c>
      <c r="G22" s="840">
        <v>0.18924670165980989</v>
      </c>
    </row>
    <row r="23" spans="2:7">
      <c r="B23" s="838" t="s">
        <v>460</v>
      </c>
      <c r="C23" s="839">
        <v>2017300</v>
      </c>
      <c r="D23" s="839">
        <v>2518300</v>
      </c>
      <c r="E23" s="839">
        <v>2353900</v>
      </c>
      <c r="F23" s="839">
        <v>2626200</v>
      </c>
      <c r="G23" s="840">
        <v>0.30183909185545038</v>
      </c>
    </row>
    <row r="24" spans="2:7">
      <c r="B24" s="838" t="s">
        <v>461</v>
      </c>
      <c r="C24" s="839">
        <v>1459100</v>
      </c>
      <c r="D24" s="839">
        <v>1651200</v>
      </c>
      <c r="E24" s="839">
        <v>2075200</v>
      </c>
      <c r="F24" s="839">
        <v>1961000</v>
      </c>
      <c r="G24" s="840">
        <v>0.34397916523884586</v>
      </c>
    </row>
    <row r="25" spans="2:7">
      <c r="B25" s="838" t="s">
        <v>462</v>
      </c>
      <c r="C25" s="839">
        <v>893100</v>
      </c>
      <c r="D25" s="839">
        <v>999100</v>
      </c>
      <c r="E25" s="839">
        <v>1153900</v>
      </c>
      <c r="F25" s="839">
        <v>1465300</v>
      </c>
      <c r="G25" s="840">
        <v>0.64068973239278915</v>
      </c>
    </row>
    <row r="26" spans="2:7">
      <c r="B26" s="838" t="s">
        <v>463</v>
      </c>
      <c r="C26" s="839">
        <v>523900</v>
      </c>
      <c r="D26" s="839">
        <v>574200</v>
      </c>
      <c r="E26" s="839">
        <v>656100</v>
      </c>
      <c r="F26" s="839">
        <v>780900</v>
      </c>
      <c r="G26" s="840">
        <v>0.49055163199083796</v>
      </c>
    </row>
    <row r="27" spans="2:7">
      <c r="B27" s="854" t="s">
        <v>244</v>
      </c>
      <c r="C27" s="1203" t="s">
        <v>244</v>
      </c>
      <c r="D27" s="1203"/>
      <c r="E27" s="1203"/>
      <c r="F27" s="1203"/>
      <c r="G27" s="1204"/>
    </row>
    <row r="28" spans="2:7" ht="15">
      <c r="B28" s="851" t="s">
        <v>457</v>
      </c>
      <c r="C28" s="852">
        <v>1256300</v>
      </c>
      <c r="D28" s="852">
        <v>1360700</v>
      </c>
      <c r="E28" s="852">
        <v>1501600</v>
      </c>
      <c r="F28" s="852">
        <v>1631500</v>
      </c>
      <c r="G28" s="853">
        <v>0.29865477990925732</v>
      </c>
    </row>
    <row r="29" spans="2:7">
      <c r="B29" s="838" t="s">
        <v>458</v>
      </c>
      <c r="C29" s="839">
        <v>322800</v>
      </c>
      <c r="D29" s="839">
        <v>352300</v>
      </c>
      <c r="E29" s="839">
        <v>406200</v>
      </c>
      <c r="F29" s="839">
        <v>417900</v>
      </c>
      <c r="G29" s="840">
        <v>0.29460966542750927</v>
      </c>
    </row>
    <row r="30" spans="2:7">
      <c r="B30" s="838" t="s">
        <v>459</v>
      </c>
      <c r="C30" s="839">
        <v>339900</v>
      </c>
      <c r="D30" s="839">
        <v>306100</v>
      </c>
      <c r="E30" s="839">
        <v>335600</v>
      </c>
      <c r="F30" s="839">
        <v>388000</v>
      </c>
      <c r="G30" s="840">
        <v>0.14151220947337453</v>
      </c>
    </row>
    <row r="31" spans="2:7">
      <c r="B31" s="838" t="s">
        <v>460</v>
      </c>
      <c r="C31" s="839">
        <v>241300</v>
      </c>
      <c r="D31" s="839">
        <v>306400</v>
      </c>
      <c r="E31" s="839">
        <v>278500</v>
      </c>
      <c r="F31" s="839">
        <v>307300</v>
      </c>
      <c r="G31" s="840">
        <v>0.27351844177372564</v>
      </c>
    </row>
    <row r="32" spans="2:7">
      <c r="B32" s="838" t="s">
        <v>461</v>
      </c>
      <c r="C32" s="839">
        <v>175300</v>
      </c>
      <c r="D32" s="839">
        <v>200100</v>
      </c>
      <c r="E32" s="839">
        <v>255400</v>
      </c>
      <c r="F32" s="839">
        <v>235100</v>
      </c>
      <c r="G32" s="840">
        <v>0.34112949229891615</v>
      </c>
    </row>
    <row r="33" spans="2:7">
      <c r="B33" s="838" t="s">
        <v>462</v>
      </c>
      <c r="C33" s="839">
        <v>110900</v>
      </c>
      <c r="D33" s="839">
        <v>122700</v>
      </c>
      <c r="E33" s="839">
        <v>142900</v>
      </c>
      <c r="F33" s="839">
        <v>183900</v>
      </c>
      <c r="G33" s="840">
        <v>0.65825067628494138</v>
      </c>
    </row>
    <row r="34" spans="2:7">
      <c r="B34" s="838" t="s">
        <v>463</v>
      </c>
      <c r="C34" s="839">
        <v>66100</v>
      </c>
      <c r="D34" s="839">
        <v>73100</v>
      </c>
      <c r="E34" s="839">
        <v>83000</v>
      </c>
      <c r="F34" s="839">
        <v>99300</v>
      </c>
      <c r="G34" s="840">
        <v>0.5022692889561271</v>
      </c>
    </row>
    <row r="35" spans="2:7">
      <c r="B35" s="854" t="s">
        <v>245</v>
      </c>
      <c r="C35" s="1203" t="s">
        <v>245</v>
      </c>
      <c r="D35" s="1203"/>
      <c r="E35" s="1203"/>
      <c r="F35" s="1203"/>
      <c r="G35" s="1204"/>
    </row>
    <row r="36" spans="2:7" ht="15">
      <c r="B36" s="851" t="s">
        <v>457</v>
      </c>
      <c r="C36" s="852">
        <v>959900</v>
      </c>
      <c r="D36" s="852">
        <v>1050800</v>
      </c>
      <c r="E36" s="852">
        <v>1170600</v>
      </c>
      <c r="F36" s="852">
        <v>1278000</v>
      </c>
      <c r="G36" s="853">
        <v>0.33138868632149182</v>
      </c>
    </row>
    <row r="37" spans="2:7">
      <c r="B37" s="838" t="s">
        <v>458</v>
      </c>
      <c r="C37" s="839">
        <v>258900</v>
      </c>
      <c r="D37" s="839">
        <v>282300</v>
      </c>
      <c r="E37" s="839">
        <v>328500</v>
      </c>
      <c r="F37" s="839">
        <v>337100</v>
      </c>
      <c r="G37" s="840">
        <v>0.30204712244109694</v>
      </c>
    </row>
    <row r="38" spans="2:7">
      <c r="B38" s="838" t="s">
        <v>459</v>
      </c>
      <c r="C38" s="839">
        <v>263800</v>
      </c>
      <c r="D38" s="839">
        <v>245000</v>
      </c>
      <c r="E38" s="839">
        <v>268200</v>
      </c>
      <c r="F38" s="839">
        <v>312900</v>
      </c>
      <c r="G38" s="840">
        <v>0.18612585291887793</v>
      </c>
    </row>
    <row r="39" spans="2:7">
      <c r="B39" s="838" t="s">
        <v>460</v>
      </c>
      <c r="C39" s="839">
        <v>187100</v>
      </c>
      <c r="D39" s="839">
        <v>236000</v>
      </c>
      <c r="E39" s="839">
        <v>220500</v>
      </c>
      <c r="F39" s="839">
        <v>243100</v>
      </c>
      <c r="G39" s="840">
        <v>0.2993051843933725</v>
      </c>
    </row>
    <row r="40" spans="2:7">
      <c r="B40" s="838" t="s">
        <v>461</v>
      </c>
      <c r="C40" s="839">
        <v>128900</v>
      </c>
      <c r="D40" s="839">
        <v>152200</v>
      </c>
      <c r="E40" s="839">
        <v>193200</v>
      </c>
      <c r="F40" s="839">
        <v>182500</v>
      </c>
      <c r="G40" s="840">
        <v>0.41582622187742435</v>
      </c>
    </row>
    <row r="41" spans="2:7">
      <c r="B41" s="838" t="s">
        <v>462</v>
      </c>
      <c r="C41" s="839">
        <v>77300</v>
      </c>
      <c r="D41" s="839">
        <v>87500</v>
      </c>
      <c r="E41" s="839">
        <v>105300</v>
      </c>
      <c r="F41" s="839">
        <v>135100</v>
      </c>
      <c r="G41" s="840">
        <v>0.74773609314359635</v>
      </c>
    </row>
    <row r="42" spans="2:7">
      <c r="B42" s="838" t="s">
        <v>463</v>
      </c>
      <c r="C42" s="839">
        <v>43900</v>
      </c>
      <c r="D42" s="839">
        <v>47800</v>
      </c>
      <c r="E42" s="839">
        <v>54900</v>
      </c>
      <c r="F42" s="839">
        <v>67300</v>
      </c>
      <c r="G42" s="840">
        <v>0.53302961275626426</v>
      </c>
    </row>
    <row r="43" spans="2:7">
      <c r="B43" s="854" t="s">
        <v>246</v>
      </c>
      <c r="C43" s="1203" t="s">
        <v>246</v>
      </c>
      <c r="D43" s="1203"/>
      <c r="E43" s="1203"/>
      <c r="F43" s="1203"/>
      <c r="G43" s="1204"/>
    </row>
    <row r="44" spans="2:7" ht="15">
      <c r="B44" s="851" t="s">
        <v>457</v>
      </c>
      <c r="C44" s="852">
        <v>1102900</v>
      </c>
      <c r="D44" s="852">
        <v>1237000</v>
      </c>
      <c r="E44" s="852">
        <v>1409300</v>
      </c>
      <c r="F44" s="852">
        <v>1578500</v>
      </c>
      <c r="G44" s="853">
        <v>0.43122676579925651</v>
      </c>
    </row>
    <row r="45" spans="2:7">
      <c r="B45" s="838" t="s">
        <v>458</v>
      </c>
      <c r="C45" s="839">
        <v>318900</v>
      </c>
      <c r="D45" s="839">
        <v>373000</v>
      </c>
      <c r="E45" s="839">
        <v>434000</v>
      </c>
      <c r="F45" s="839">
        <v>459300</v>
      </c>
      <c r="G45" s="840">
        <v>0.44026340545625586</v>
      </c>
    </row>
    <row r="46" spans="2:7">
      <c r="B46" s="838" t="s">
        <v>459</v>
      </c>
      <c r="C46" s="839">
        <v>280300</v>
      </c>
      <c r="D46" s="839">
        <v>286800</v>
      </c>
      <c r="E46" s="839">
        <v>334700</v>
      </c>
      <c r="F46" s="839">
        <v>390000</v>
      </c>
      <c r="G46" s="840">
        <v>0.39136639315019622</v>
      </c>
    </row>
    <row r="47" spans="2:7">
      <c r="B47" s="838" t="s">
        <v>460</v>
      </c>
      <c r="C47" s="839">
        <v>197700</v>
      </c>
      <c r="D47" s="839">
        <v>245000</v>
      </c>
      <c r="E47" s="839">
        <v>251400</v>
      </c>
      <c r="F47" s="839">
        <v>294000</v>
      </c>
      <c r="G47" s="840">
        <v>0.48710166919575115</v>
      </c>
    </row>
    <row r="48" spans="2:7">
      <c r="B48" s="838" t="s">
        <v>461</v>
      </c>
      <c r="C48" s="839">
        <v>152700</v>
      </c>
      <c r="D48" s="839">
        <v>160900</v>
      </c>
      <c r="E48" s="839">
        <v>200300</v>
      </c>
      <c r="F48" s="839">
        <v>207100</v>
      </c>
      <c r="G48" s="840">
        <v>0.35625409299279631</v>
      </c>
    </row>
    <row r="49" spans="2:7">
      <c r="B49" s="838" t="s">
        <v>462</v>
      </c>
      <c r="C49" s="839">
        <v>94700</v>
      </c>
      <c r="D49" s="839">
        <v>105200</v>
      </c>
      <c r="E49" s="839">
        <v>113000</v>
      </c>
      <c r="F49" s="839">
        <v>142100</v>
      </c>
      <c r="G49" s="840">
        <v>0.50052798310454061</v>
      </c>
    </row>
    <row r="50" spans="2:7">
      <c r="B50" s="838" t="s">
        <v>463</v>
      </c>
      <c r="C50" s="839">
        <v>58600</v>
      </c>
      <c r="D50" s="839">
        <v>66100</v>
      </c>
      <c r="E50" s="839">
        <v>75900</v>
      </c>
      <c r="F50" s="839">
        <v>86000</v>
      </c>
      <c r="G50" s="840">
        <v>0.46757679180887374</v>
      </c>
    </row>
    <row r="51" spans="2:7">
      <c r="B51" s="854" t="s">
        <v>247</v>
      </c>
      <c r="C51" s="1203" t="s">
        <v>247</v>
      </c>
      <c r="D51" s="1203"/>
      <c r="E51" s="1203"/>
      <c r="F51" s="1203"/>
      <c r="G51" s="1204"/>
    </row>
    <row r="52" spans="2:7" ht="15">
      <c r="B52" s="851" t="s">
        <v>457</v>
      </c>
      <c r="C52" s="852">
        <v>538900</v>
      </c>
      <c r="D52" s="852">
        <v>589100</v>
      </c>
      <c r="E52" s="852">
        <v>648700</v>
      </c>
      <c r="F52" s="852">
        <v>691700</v>
      </c>
      <c r="G52" s="853">
        <v>0.28354054555576175</v>
      </c>
    </row>
    <row r="53" spans="2:7">
      <c r="B53" s="838" t="s">
        <v>458</v>
      </c>
      <c r="C53" s="839">
        <v>149300</v>
      </c>
      <c r="D53" s="839">
        <v>166900</v>
      </c>
      <c r="E53" s="839">
        <v>183800</v>
      </c>
      <c r="F53" s="839">
        <v>176700</v>
      </c>
      <c r="G53" s="840">
        <v>0.18352310783657066</v>
      </c>
    </row>
    <row r="54" spans="2:7">
      <c r="B54" s="838" t="s">
        <v>459</v>
      </c>
      <c r="C54" s="839">
        <v>147400</v>
      </c>
      <c r="D54" s="839">
        <v>139200</v>
      </c>
      <c r="E54" s="839">
        <v>156200</v>
      </c>
      <c r="F54" s="839">
        <v>172900</v>
      </c>
      <c r="G54" s="840">
        <v>0.17299864314789687</v>
      </c>
    </row>
    <row r="55" spans="2:7">
      <c r="B55" s="838" t="s">
        <v>460</v>
      </c>
      <c r="C55" s="839">
        <v>100300</v>
      </c>
      <c r="D55" s="839">
        <v>129600</v>
      </c>
      <c r="E55" s="839">
        <v>123200</v>
      </c>
      <c r="F55" s="839">
        <v>139300</v>
      </c>
      <c r="G55" s="840">
        <v>0.38883349950149554</v>
      </c>
    </row>
    <row r="56" spans="2:7">
      <c r="B56" s="838" t="s">
        <v>461</v>
      </c>
      <c r="C56" s="839">
        <v>75000</v>
      </c>
      <c r="D56" s="839">
        <v>79800</v>
      </c>
      <c r="E56" s="839">
        <v>104100</v>
      </c>
      <c r="F56" s="839">
        <v>100100</v>
      </c>
      <c r="G56" s="840">
        <v>0.33466666666666667</v>
      </c>
    </row>
    <row r="57" spans="2:7">
      <c r="B57" s="838" t="s">
        <v>462</v>
      </c>
      <c r="C57" s="839">
        <v>44100</v>
      </c>
      <c r="D57" s="839">
        <v>48600</v>
      </c>
      <c r="E57" s="839">
        <v>53000</v>
      </c>
      <c r="F57" s="839">
        <v>70100</v>
      </c>
      <c r="G57" s="840">
        <v>0.58956916099773238</v>
      </c>
    </row>
    <row r="58" spans="2:7">
      <c r="B58" s="838" t="s">
        <v>463</v>
      </c>
      <c r="C58" s="839">
        <v>22800</v>
      </c>
      <c r="D58" s="839">
        <v>25000</v>
      </c>
      <c r="E58" s="839">
        <v>28400</v>
      </c>
      <c r="F58" s="839">
        <v>32600</v>
      </c>
      <c r="G58" s="840">
        <v>0.42982456140350878</v>
      </c>
    </row>
    <row r="59" spans="2:7">
      <c r="B59" s="854" t="s">
        <v>248</v>
      </c>
      <c r="C59" s="1203" t="s">
        <v>248</v>
      </c>
      <c r="D59" s="1203"/>
      <c r="E59" s="1203"/>
      <c r="F59" s="1203"/>
      <c r="G59" s="1204"/>
    </row>
    <row r="60" spans="2:7" ht="15">
      <c r="B60" s="851" t="s">
        <v>457</v>
      </c>
      <c r="C60" s="852">
        <v>1390100</v>
      </c>
      <c r="D60" s="852">
        <v>1499600</v>
      </c>
      <c r="E60" s="852">
        <v>1649100</v>
      </c>
      <c r="F60" s="852">
        <v>1776000</v>
      </c>
      <c r="G60" s="853">
        <v>0.2776059276311057</v>
      </c>
    </row>
    <row r="61" spans="2:7">
      <c r="B61" s="838" t="s">
        <v>458</v>
      </c>
      <c r="C61" s="839">
        <v>375000</v>
      </c>
      <c r="D61" s="839">
        <v>412600</v>
      </c>
      <c r="E61" s="839">
        <v>471500</v>
      </c>
      <c r="F61" s="839">
        <v>472500</v>
      </c>
      <c r="G61" s="840">
        <v>0.26</v>
      </c>
    </row>
    <row r="62" spans="2:7">
      <c r="B62" s="838" t="s">
        <v>459</v>
      </c>
      <c r="C62" s="839">
        <v>379000</v>
      </c>
      <c r="D62" s="839">
        <v>347300</v>
      </c>
      <c r="E62" s="839">
        <v>383800</v>
      </c>
      <c r="F62" s="839">
        <v>440500</v>
      </c>
      <c r="G62" s="840">
        <v>0.16226912928759896</v>
      </c>
    </row>
    <row r="63" spans="2:7">
      <c r="B63" s="838" t="s">
        <v>460</v>
      </c>
      <c r="C63" s="839">
        <v>267400</v>
      </c>
      <c r="D63" s="839">
        <v>332500</v>
      </c>
      <c r="E63" s="839">
        <v>307000</v>
      </c>
      <c r="F63" s="839">
        <v>341800</v>
      </c>
      <c r="G63" s="840">
        <v>0.27823485415108451</v>
      </c>
    </row>
    <row r="64" spans="2:7">
      <c r="B64" s="838" t="s">
        <v>461</v>
      </c>
      <c r="C64" s="839">
        <v>192900</v>
      </c>
      <c r="D64" s="839">
        <v>212300</v>
      </c>
      <c r="E64" s="839">
        <v>266400</v>
      </c>
      <c r="F64" s="839">
        <v>249000</v>
      </c>
      <c r="G64" s="840">
        <v>0.29082426127527217</v>
      </c>
    </row>
    <row r="65" spans="2:7">
      <c r="B65" s="838" t="s">
        <v>462</v>
      </c>
      <c r="C65" s="839">
        <v>112500</v>
      </c>
      <c r="D65" s="839">
        <v>126300</v>
      </c>
      <c r="E65" s="839">
        <v>142000</v>
      </c>
      <c r="F65" s="839">
        <v>180700</v>
      </c>
      <c r="G65" s="840">
        <v>0.60622222222222222</v>
      </c>
    </row>
    <row r="66" spans="2:7">
      <c r="B66" s="838" t="s">
        <v>463</v>
      </c>
      <c r="C66" s="839">
        <v>63300</v>
      </c>
      <c r="D66" s="839">
        <v>68600</v>
      </c>
      <c r="E66" s="839">
        <v>78400</v>
      </c>
      <c r="F66" s="839">
        <v>91500</v>
      </c>
      <c r="G66" s="840">
        <v>0.44549763033175355</v>
      </c>
    </row>
    <row r="67" spans="2:7">
      <c r="B67" s="854" t="s">
        <v>249</v>
      </c>
      <c r="C67" s="1203" t="s">
        <v>249</v>
      </c>
      <c r="D67" s="1203"/>
      <c r="E67" s="1203"/>
      <c r="F67" s="1203"/>
      <c r="G67" s="1204"/>
    </row>
    <row r="68" spans="2:7" ht="15">
      <c r="B68" s="851" t="s">
        <v>457</v>
      </c>
      <c r="C68" s="852">
        <v>1819100</v>
      </c>
      <c r="D68" s="852">
        <v>1984200</v>
      </c>
      <c r="E68" s="852">
        <v>2202800</v>
      </c>
      <c r="F68" s="852">
        <v>2397000</v>
      </c>
      <c r="G68" s="853">
        <v>0.31768456929250727</v>
      </c>
    </row>
    <row r="69" spans="2:7">
      <c r="B69" s="838" t="s">
        <v>458</v>
      </c>
      <c r="C69" s="839">
        <v>463700</v>
      </c>
      <c r="D69" s="839">
        <v>514600</v>
      </c>
      <c r="E69" s="839">
        <v>595900</v>
      </c>
      <c r="F69" s="839">
        <v>607000</v>
      </c>
      <c r="G69" s="840">
        <v>0.30903601466465386</v>
      </c>
    </row>
    <row r="70" spans="2:7">
      <c r="B70" s="838" t="s">
        <v>459</v>
      </c>
      <c r="C70" s="839">
        <v>487200</v>
      </c>
      <c r="D70" s="839">
        <v>439800</v>
      </c>
      <c r="E70" s="839">
        <v>489700</v>
      </c>
      <c r="F70" s="839">
        <v>568800</v>
      </c>
      <c r="G70" s="840">
        <v>0.16748768472906403</v>
      </c>
    </row>
    <row r="71" spans="2:7">
      <c r="B71" s="838" t="s">
        <v>460</v>
      </c>
      <c r="C71" s="839">
        <v>350600</v>
      </c>
      <c r="D71" s="839">
        <v>442100</v>
      </c>
      <c r="E71" s="839">
        <v>402300</v>
      </c>
      <c r="F71" s="839">
        <v>450500</v>
      </c>
      <c r="G71" s="840">
        <v>0.28494010268111808</v>
      </c>
    </row>
    <row r="72" spans="2:7">
      <c r="B72" s="838" t="s">
        <v>461</v>
      </c>
      <c r="C72" s="839">
        <v>254700</v>
      </c>
      <c r="D72" s="839">
        <v>294500</v>
      </c>
      <c r="E72" s="839">
        <v>373200</v>
      </c>
      <c r="F72" s="839">
        <v>343600</v>
      </c>
      <c r="G72" s="840">
        <v>0.34903808402041619</v>
      </c>
    </row>
    <row r="73" spans="2:7">
      <c r="B73" s="838" t="s">
        <v>462</v>
      </c>
      <c r="C73" s="839">
        <v>162000</v>
      </c>
      <c r="D73" s="839">
        <v>181700</v>
      </c>
      <c r="E73" s="839">
        <v>213800</v>
      </c>
      <c r="F73" s="839">
        <v>273100</v>
      </c>
      <c r="G73" s="840">
        <v>0.68580246913580245</v>
      </c>
    </row>
    <row r="74" spans="2:7">
      <c r="B74" s="838" t="s">
        <v>463</v>
      </c>
      <c r="C74" s="839">
        <v>100900</v>
      </c>
      <c r="D74" s="839">
        <v>111500</v>
      </c>
      <c r="E74" s="839">
        <v>127900</v>
      </c>
      <c r="F74" s="839">
        <v>154000</v>
      </c>
      <c r="G74" s="840">
        <v>0.52626362735381571</v>
      </c>
    </row>
    <row r="75" spans="2:7">
      <c r="B75" s="854" t="s">
        <v>250</v>
      </c>
      <c r="C75" s="1203" t="s">
        <v>250</v>
      </c>
      <c r="D75" s="1203"/>
      <c r="E75" s="1203"/>
      <c r="F75" s="1203"/>
      <c r="G75" s="1204"/>
    </row>
    <row r="76" spans="2:7" ht="15">
      <c r="B76" s="851" t="s">
        <v>457</v>
      </c>
      <c r="C76" s="852">
        <v>1273200</v>
      </c>
      <c r="D76" s="852">
        <v>1393900</v>
      </c>
      <c r="E76" s="852">
        <v>1551900</v>
      </c>
      <c r="F76" s="852">
        <v>1692300</v>
      </c>
      <c r="G76" s="853">
        <v>0.32917059377945335</v>
      </c>
    </row>
    <row r="77" spans="2:7">
      <c r="B77" s="838" t="s">
        <v>458</v>
      </c>
      <c r="C77" s="839">
        <v>327200</v>
      </c>
      <c r="D77" s="839">
        <v>359100</v>
      </c>
      <c r="E77" s="839">
        <v>416700</v>
      </c>
      <c r="F77" s="839">
        <v>425400</v>
      </c>
      <c r="G77" s="840">
        <v>0.30012224938875304</v>
      </c>
    </row>
    <row r="78" spans="2:7">
      <c r="B78" s="838" t="s">
        <v>459</v>
      </c>
      <c r="C78" s="839">
        <v>344400</v>
      </c>
      <c r="D78" s="839">
        <v>316700</v>
      </c>
      <c r="E78" s="839">
        <v>348800</v>
      </c>
      <c r="F78" s="839">
        <v>405900</v>
      </c>
      <c r="G78" s="840">
        <v>0.17857142857142858</v>
      </c>
    </row>
    <row r="79" spans="2:7">
      <c r="B79" s="838" t="s">
        <v>460</v>
      </c>
      <c r="C79" s="839">
        <v>249800</v>
      </c>
      <c r="D79" s="839">
        <v>314600</v>
      </c>
      <c r="E79" s="839">
        <v>291100</v>
      </c>
      <c r="F79" s="839">
        <v>322500</v>
      </c>
      <c r="G79" s="840">
        <v>0.29103282626100879</v>
      </c>
    </row>
    <row r="80" spans="2:7">
      <c r="B80" s="838" t="s">
        <v>461</v>
      </c>
      <c r="C80" s="839">
        <v>174700</v>
      </c>
      <c r="D80" s="839">
        <v>209000</v>
      </c>
      <c r="E80" s="839">
        <v>264600</v>
      </c>
      <c r="F80" s="839">
        <v>247500</v>
      </c>
      <c r="G80" s="840">
        <v>0.41671436748712076</v>
      </c>
    </row>
    <row r="81" spans="2:7">
      <c r="B81" s="838" t="s">
        <v>462</v>
      </c>
      <c r="C81" s="839">
        <v>110300</v>
      </c>
      <c r="D81" s="839">
        <v>122800</v>
      </c>
      <c r="E81" s="839">
        <v>149500</v>
      </c>
      <c r="F81" s="839">
        <v>191000</v>
      </c>
      <c r="G81" s="840">
        <v>0.73164097914777881</v>
      </c>
    </row>
    <row r="82" spans="2:7">
      <c r="B82" s="838" t="s">
        <v>463</v>
      </c>
      <c r="C82" s="839">
        <v>66800</v>
      </c>
      <c r="D82" s="839">
        <v>71700</v>
      </c>
      <c r="E82" s="839">
        <v>81200</v>
      </c>
      <c r="F82" s="839">
        <v>100000</v>
      </c>
      <c r="G82" s="840">
        <v>0.49700598802395207</v>
      </c>
    </row>
    <row r="83" spans="2:7">
      <c r="B83" s="854" t="s">
        <v>251</v>
      </c>
      <c r="C83" s="1203" t="s">
        <v>251</v>
      </c>
      <c r="D83" s="1203"/>
      <c r="E83" s="1203"/>
      <c r="F83" s="1203"/>
      <c r="G83" s="1204"/>
    </row>
    <row r="84" spans="2:7" ht="15">
      <c r="B84" s="851" t="s">
        <v>457</v>
      </c>
      <c r="C84" s="852">
        <v>1119400</v>
      </c>
      <c r="D84" s="852">
        <v>1200500</v>
      </c>
      <c r="E84" s="852">
        <v>1318100</v>
      </c>
      <c r="F84" s="852">
        <v>1428100</v>
      </c>
      <c r="G84" s="853">
        <v>0.27577273539396108</v>
      </c>
    </row>
    <row r="85" spans="2:7">
      <c r="B85" s="838" t="s">
        <v>458</v>
      </c>
      <c r="C85" s="839">
        <v>294600</v>
      </c>
      <c r="D85" s="839">
        <v>316300</v>
      </c>
      <c r="E85" s="839">
        <v>367600</v>
      </c>
      <c r="F85" s="839">
        <v>378900</v>
      </c>
      <c r="G85" s="840">
        <v>0.28615071283095722</v>
      </c>
    </row>
    <row r="86" spans="2:7">
      <c r="B86" s="838" t="s">
        <v>459</v>
      </c>
      <c r="C86" s="839">
        <v>293700</v>
      </c>
      <c r="D86" s="839">
        <v>275100</v>
      </c>
      <c r="E86" s="839">
        <v>296700</v>
      </c>
      <c r="F86" s="839">
        <v>346100</v>
      </c>
      <c r="G86" s="840">
        <v>0.1784133469526728</v>
      </c>
    </row>
    <row r="87" spans="2:7">
      <c r="B87" s="838" t="s">
        <v>460</v>
      </c>
      <c r="C87" s="839">
        <v>223700</v>
      </c>
      <c r="D87" s="839">
        <v>261200</v>
      </c>
      <c r="E87" s="839">
        <v>246300</v>
      </c>
      <c r="F87" s="839">
        <v>267500</v>
      </c>
      <c r="G87" s="840">
        <v>0.19579794367456416</v>
      </c>
    </row>
    <row r="88" spans="2:7">
      <c r="B88" s="838" t="s">
        <v>461</v>
      </c>
      <c r="C88" s="839">
        <v>158800</v>
      </c>
      <c r="D88" s="839">
        <v>182100</v>
      </c>
      <c r="E88" s="839">
        <v>214700</v>
      </c>
      <c r="F88" s="839">
        <v>204500</v>
      </c>
      <c r="G88" s="840">
        <v>0.28778337531486148</v>
      </c>
    </row>
    <row r="89" spans="2:7">
      <c r="B89" s="838" t="s">
        <v>462</v>
      </c>
      <c r="C89" s="839">
        <v>94600</v>
      </c>
      <c r="D89" s="839">
        <v>107200</v>
      </c>
      <c r="E89" s="839">
        <v>125400</v>
      </c>
      <c r="F89" s="839">
        <v>150000</v>
      </c>
      <c r="G89" s="840">
        <v>0.58562367864693443</v>
      </c>
    </row>
    <row r="90" spans="2:7">
      <c r="B90" s="838" t="s">
        <v>463</v>
      </c>
      <c r="C90" s="839">
        <v>54000</v>
      </c>
      <c r="D90" s="839">
        <v>58600</v>
      </c>
      <c r="E90" s="839">
        <v>67400</v>
      </c>
      <c r="F90" s="839">
        <v>81100</v>
      </c>
      <c r="G90" s="840">
        <v>0.50185185185185188</v>
      </c>
    </row>
    <row r="91" spans="2:7">
      <c r="B91" s="854" t="s">
        <v>252</v>
      </c>
      <c r="C91" s="1203" t="s">
        <v>252</v>
      </c>
      <c r="D91" s="1203"/>
      <c r="E91" s="1203"/>
      <c r="F91" s="1203"/>
      <c r="G91" s="1204"/>
    </row>
    <row r="92" spans="2:7" ht="15">
      <c r="B92" s="851" t="s">
        <v>457</v>
      </c>
      <c r="C92" s="852">
        <v>1045800</v>
      </c>
      <c r="D92" s="852">
        <v>1133300</v>
      </c>
      <c r="E92" s="852">
        <v>1244700</v>
      </c>
      <c r="F92" s="852">
        <v>1342700</v>
      </c>
      <c r="G92" s="853">
        <v>0.28389749474086823</v>
      </c>
    </row>
    <row r="93" spans="2:7">
      <c r="B93" s="838" t="s">
        <v>458</v>
      </c>
      <c r="C93" s="839">
        <v>282200</v>
      </c>
      <c r="D93" s="839">
        <v>310700</v>
      </c>
      <c r="E93" s="839">
        <v>349400</v>
      </c>
      <c r="F93" s="839">
        <v>354100</v>
      </c>
      <c r="G93" s="840">
        <v>0.25478384124734232</v>
      </c>
    </row>
    <row r="94" spans="2:7">
      <c r="B94" s="838" t="s">
        <v>459</v>
      </c>
      <c r="C94" s="839">
        <v>283900</v>
      </c>
      <c r="D94" s="839">
        <v>262700</v>
      </c>
      <c r="E94" s="839">
        <v>290500</v>
      </c>
      <c r="F94" s="839">
        <v>328200</v>
      </c>
      <c r="G94" s="840">
        <v>0.15604085945755547</v>
      </c>
    </row>
    <row r="95" spans="2:7">
      <c r="B95" s="838" t="s">
        <v>460</v>
      </c>
      <c r="C95" s="839">
        <v>199400</v>
      </c>
      <c r="D95" s="839">
        <v>250800</v>
      </c>
      <c r="E95" s="839">
        <v>233700</v>
      </c>
      <c r="F95" s="839">
        <v>260300</v>
      </c>
      <c r="G95" s="840">
        <v>0.30541624874623874</v>
      </c>
    </row>
    <row r="96" spans="2:7">
      <c r="B96" s="838" t="s">
        <v>461</v>
      </c>
      <c r="C96" s="839">
        <v>146200</v>
      </c>
      <c r="D96" s="839">
        <v>160400</v>
      </c>
      <c r="E96" s="839">
        <v>203200</v>
      </c>
      <c r="F96" s="839">
        <v>191500</v>
      </c>
      <c r="G96" s="840">
        <v>0.30984952120383036</v>
      </c>
    </row>
    <row r="97" spans="2:7">
      <c r="B97" s="838" t="s">
        <v>462</v>
      </c>
      <c r="C97" s="839">
        <v>86600</v>
      </c>
      <c r="D97" s="839">
        <v>96900</v>
      </c>
      <c r="E97" s="839">
        <v>108800</v>
      </c>
      <c r="F97" s="839">
        <v>139400</v>
      </c>
      <c r="G97" s="840">
        <v>0.60969976905311773</v>
      </c>
    </row>
    <row r="98" spans="2:7" ht="15" thickBot="1">
      <c r="B98" s="841" t="s">
        <v>463</v>
      </c>
      <c r="C98" s="842">
        <v>47500</v>
      </c>
      <c r="D98" s="842">
        <v>51800</v>
      </c>
      <c r="E98" s="842">
        <v>59100</v>
      </c>
      <c r="F98" s="842">
        <v>69200</v>
      </c>
      <c r="G98" s="843">
        <v>0.45684210526315788</v>
      </c>
    </row>
  </sheetData>
  <mergeCells count="10">
    <mergeCell ref="C67:G67"/>
    <mergeCell ref="C75:G75"/>
    <mergeCell ref="C83:G83"/>
    <mergeCell ref="C91:G91"/>
    <mergeCell ref="C19:G19"/>
    <mergeCell ref="C27:G27"/>
    <mergeCell ref="C35:G35"/>
    <mergeCell ref="C43:G43"/>
    <mergeCell ref="C51:G51"/>
    <mergeCell ref="C59:G59"/>
  </mergeCells>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theme="3"/>
  </sheetPr>
  <dimension ref="A1:X337"/>
  <sheetViews>
    <sheetView zoomScale="85" view="normal" workbookViewId="0">
      <selection pane="topLeft" activeCell="D20" sqref="D20"/>
    </sheetView>
  </sheetViews>
  <sheetFormatPr defaultColWidth="10.28515625" defaultRowHeight="14.25"/>
  <cols>
    <col min="1" max="1" width="5.27734375" style="1084" customWidth="1"/>
    <col min="2" max="2" width="31.7109375" style="1084" customWidth="1"/>
    <col min="3" max="3" width="33.140625" style="1084" customWidth="1"/>
    <col min="4" max="8" width="19.27734375" style="1084" customWidth="1"/>
    <col min="9" max="24" width="17.84765625" style="1084" customWidth="1"/>
    <col min="25" max="16384" width="10.27734375" style="1084" customWidth="1"/>
  </cols>
  <sheetData>
    <row r="1" s="1081" customFormat="1"/>
    <row r="2" s="1082" customFormat="1"/>
    <row r="3" s="1083" customFormat="1"/>
    <row r="5" spans="2:2" ht="18">
      <c r="B5" s="1085" t="s">
        <v>591</v>
      </c>
    </row>
    <row r="6" s="1086" customFormat="1"/>
    <row r="17" spans="2:8" ht="15">
      <c r="B17" s="1087" t="s">
        <v>592</v>
      </c>
      <c r="C17" s="1088"/>
      <c r="D17" s="1088"/>
      <c r="E17" s="1088"/>
      <c r="F17" s="1088"/>
      <c r="G17" s="1088"/>
      <c r="H17" s="1088"/>
    </row>
    <row r="18" spans="2:8">
      <c r="B18" s="91" t="s">
        <v>211</v>
      </c>
      <c r="C18" s="1088"/>
      <c r="D18" s="1088"/>
      <c r="E18" s="1088"/>
      <c r="F18" s="1088"/>
      <c r="G18" s="1088"/>
      <c r="H18" s="1088"/>
    </row>
    <row r="19" spans="2:8">
      <c r="B19" s="1089"/>
      <c r="C19" s="1088"/>
      <c r="D19" s="1088"/>
      <c r="E19" s="1088"/>
      <c r="F19" s="1088"/>
      <c r="G19" s="1088"/>
      <c r="H19" s="1088"/>
    </row>
    <row r="20" spans="2:2" ht="15" customHeight="1">
      <c r="B20" s="1090" t="s">
        <v>270</v>
      </c>
    </row>
    <row r="21" ht="15" thickBot="1"/>
    <row r="22" spans="2:8" ht="15" customHeight="1">
      <c r="B22" s="1175" t="s">
        <v>85</v>
      </c>
      <c r="C22" s="1178" t="s">
        <v>593</v>
      </c>
      <c r="D22" s="1180" t="s">
        <v>213</v>
      </c>
      <c r="E22" s="1183" t="s">
        <v>311</v>
      </c>
      <c r="F22" s="1183" t="s">
        <v>594</v>
      </c>
      <c r="G22" s="1183" t="s">
        <v>595</v>
      </c>
      <c r="H22" s="1172" t="s">
        <v>596</v>
      </c>
    </row>
    <row r="23" spans="2:8" ht="15" customHeight="1">
      <c r="B23" s="1176"/>
      <c r="C23" s="1179"/>
      <c r="D23" s="1181"/>
      <c r="E23" s="1184"/>
      <c r="F23" s="1184"/>
      <c r="G23" s="1184"/>
      <c r="H23" s="1173"/>
    </row>
    <row r="24" spans="2:8" ht="15" customHeight="1" thickBot="1">
      <c r="B24" s="1177"/>
      <c r="C24" s="1091" t="s">
        <v>597</v>
      </c>
      <c r="D24" s="1182"/>
      <c r="E24" s="1185"/>
      <c r="F24" s="1185"/>
      <c r="G24" s="1185"/>
      <c r="H24" s="1174"/>
    </row>
    <row r="25" spans="2:8" ht="15" customHeight="1">
      <c r="B25" s="1092" t="s">
        <v>232</v>
      </c>
      <c r="C25" s="1093" t="s">
        <v>598</v>
      </c>
      <c r="D25" s="1094">
        <v>670000</v>
      </c>
      <c r="E25" s="1095">
        <v>17300</v>
      </c>
      <c r="F25" s="1095">
        <v>650000</v>
      </c>
      <c r="G25" s="1095">
        <v>0</v>
      </c>
      <c r="H25" s="1096">
        <v>0</v>
      </c>
    </row>
    <row r="26" spans="2:8" ht="15" customHeight="1">
      <c r="B26" s="1097"/>
      <c r="C26" s="1098" t="s">
        <v>599</v>
      </c>
      <c r="D26" s="1099">
        <v>33000</v>
      </c>
      <c r="E26" s="1100">
        <v>6800</v>
      </c>
      <c r="F26" s="1100">
        <v>27000</v>
      </c>
      <c r="G26" s="1100">
        <v>0</v>
      </c>
      <c r="H26" s="1101">
        <v>0</v>
      </c>
    </row>
    <row r="27" spans="2:8" ht="15" customHeight="1">
      <c r="B27" s="1097"/>
      <c r="C27" s="1098" t="s">
        <v>600</v>
      </c>
      <c r="D27" s="1099">
        <v>700000</v>
      </c>
      <c r="E27" s="1100">
        <v>19700</v>
      </c>
      <c r="F27" s="1100">
        <v>555000</v>
      </c>
      <c r="G27" s="1100">
        <v>0</v>
      </c>
      <c r="H27" s="1101">
        <v>130000</v>
      </c>
    </row>
    <row r="28" spans="2:8" ht="15" customHeight="1">
      <c r="B28" s="1097"/>
      <c r="C28" s="1098" t="s">
        <v>601</v>
      </c>
      <c r="D28" s="1099">
        <v>231000</v>
      </c>
      <c r="E28" s="1100">
        <v>70100</v>
      </c>
      <c r="F28" s="1100">
        <v>52000</v>
      </c>
      <c r="G28" s="1100">
        <v>109000</v>
      </c>
      <c r="H28" s="1101">
        <v>0</v>
      </c>
    </row>
    <row r="29" spans="2:8" ht="15" customHeight="1">
      <c r="B29" s="1097"/>
      <c r="C29" s="1102" t="s">
        <v>602</v>
      </c>
      <c r="D29" s="1103">
        <v>1635000</v>
      </c>
      <c r="E29" s="1104">
        <v>113900</v>
      </c>
      <c r="F29" s="1104">
        <v>1285000</v>
      </c>
      <c r="G29" s="1104">
        <v>109000</v>
      </c>
      <c r="H29" s="1105">
        <v>130000</v>
      </c>
    </row>
    <row r="30" spans="2:8" ht="15" customHeight="1">
      <c r="B30" s="1106" t="s">
        <v>233</v>
      </c>
      <c r="C30" s="1107" t="s">
        <v>598</v>
      </c>
      <c r="D30" s="1108">
        <v>460000</v>
      </c>
      <c r="E30" s="1109">
        <v>12600</v>
      </c>
      <c r="F30" s="1109">
        <v>445000</v>
      </c>
      <c r="G30" s="1109">
        <v>0</v>
      </c>
      <c r="H30" s="1110">
        <v>0</v>
      </c>
    </row>
    <row r="31" spans="2:8" ht="15" customHeight="1">
      <c r="B31" s="1097"/>
      <c r="C31" s="1098" t="s">
        <v>599</v>
      </c>
      <c r="D31" s="1099">
        <v>23000</v>
      </c>
      <c r="E31" s="1100">
        <v>5100</v>
      </c>
      <c r="F31" s="1100">
        <v>18000</v>
      </c>
      <c r="G31" s="1100">
        <v>0</v>
      </c>
      <c r="H31" s="1101">
        <v>0</v>
      </c>
    </row>
    <row r="32" spans="2:8" ht="15" customHeight="1">
      <c r="B32" s="1097"/>
      <c r="C32" s="1098" t="s">
        <v>600</v>
      </c>
      <c r="D32" s="1099">
        <v>625000</v>
      </c>
      <c r="E32" s="1100">
        <v>15800</v>
      </c>
      <c r="F32" s="1100">
        <v>480000</v>
      </c>
      <c r="G32" s="1100">
        <v>0</v>
      </c>
      <c r="H32" s="1101">
        <v>130000</v>
      </c>
    </row>
    <row r="33" spans="2:8" ht="15" customHeight="1">
      <c r="B33" s="1097"/>
      <c r="C33" s="1098" t="s">
        <v>601</v>
      </c>
      <c r="D33" s="1099">
        <v>130000</v>
      </c>
      <c r="E33" s="1100">
        <v>17000</v>
      </c>
      <c r="F33" s="1100">
        <v>32000</v>
      </c>
      <c r="G33" s="1100">
        <v>80000</v>
      </c>
      <c r="H33" s="1101">
        <v>0</v>
      </c>
    </row>
    <row r="34" spans="2:8" ht="15" customHeight="1">
      <c r="B34" s="1111"/>
      <c r="C34" s="1112" t="s">
        <v>602</v>
      </c>
      <c r="D34" s="1113">
        <v>1235000</v>
      </c>
      <c r="E34" s="1114">
        <v>50400</v>
      </c>
      <c r="F34" s="1114">
        <v>975000</v>
      </c>
      <c r="G34" s="1114">
        <v>80000</v>
      </c>
      <c r="H34" s="1115">
        <v>130000</v>
      </c>
    </row>
    <row r="35" spans="2:8" ht="15" customHeight="1">
      <c r="B35" s="1097" t="s">
        <v>608</v>
      </c>
      <c r="C35" s="1098" t="s">
        <v>598</v>
      </c>
      <c r="D35" s="1099">
        <v>43000</v>
      </c>
      <c r="E35" s="1100">
        <v>1700</v>
      </c>
      <c r="F35" s="1100">
        <v>41000</v>
      </c>
      <c r="G35" s="1100">
        <v>0</v>
      </c>
      <c r="H35" s="1101">
        <v>0</v>
      </c>
    </row>
    <row r="36" spans="2:8" ht="15" customHeight="1">
      <c r="B36" s="1097"/>
      <c r="C36" s="1098" t="s">
        <v>599</v>
      </c>
      <c r="D36" s="1099">
        <v>3900</v>
      </c>
      <c r="E36" s="1100">
        <v>700</v>
      </c>
      <c r="F36" s="1100">
        <v>3200</v>
      </c>
      <c r="G36" s="1100">
        <v>0</v>
      </c>
      <c r="H36" s="1101">
        <v>0</v>
      </c>
    </row>
    <row r="37" spans="2:8" ht="15" customHeight="1">
      <c r="B37" s="1097"/>
      <c r="C37" s="1098" t="s">
        <v>600</v>
      </c>
      <c r="D37" s="1099">
        <v>45000</v>
      </c>
      <c r="E37" s="1100">
        <v>2100</v>
      </c>
      <c r="F37" s="1100">
        <v>43000</v>
      </c>
      <c r="G37" s="1100">
        <v>0</v>
      </c>
      <c r="H37" s="1101">
        <v>0</v>
      </c>
    </row>
    <row r="38" spans="2:8" ht="15" customHeight="1">
      <c r="B38" s="1097"/>
      <c r="C38" s="1098" t="s">
        <v>601</v>
      </c>
      <c r="D38" s="1099">
        <v>21500</v>
      </c>
      <c r="E38" s="1100">
        <v>13800</v>
      </c>
      <c r="F38" s="1100">
        <v>7000</v>
      </c>
      <c r="G38" s="1100">
        <v>550</v>
      </c>
      <c r="H38" s="1101">
        <v>0</v>
      </c>
    </row>
    <row r="39" spans="2:8" ht="15" customHeight="1">
      <c r="B39" s="1097"/>
      <c r="C39" s="1102" t="s">
        <v>602</v>
      </c>
      <c r="D39" s="1103">
        <v>113000</v>
      </c>
      <c r="E39" s="1104">
        <v>18400</v>
      </c>
      <c r="F39" s="1104">
        <v>94000</v>
      </c>
      <c r="G39" s="1104">
        <v>550</v>
      </c>
      <c r="H39" s="1105">
        <v>0</v>
      </c>
    </row>
    <row r="40" spans="2:8" ht="15" customHeight="1">
      <c r="B40" s="1106" t="s">
        <v>603</v>
      </c>
      <c r="C40" s="1107" t="s">
        <v>598</v>
      </c>
      <c r="D40" s="1108">
        <v>33000</v>
      </c>
      <c r="E40" s="1109">
        <v>400</v>
      </c>
      <c r="F40" s="1109">
        <v>33000</v>
      </c>
      <c r="G40" s="1109">
        <v>0</v>
      </c>
      <c r="H40" s="1110">
        <v>0</v>
      </c>
    </row>
    <row r="41" spans="2:8" ht="15" customHeight="1">
      <c r="B41" s="1097"/>
      <c r="C41" s="1098" t="s">
        <v>599</v>
      </c>
      <c r="D41" s="1099">
        <v>250</v>
      </c>
      <c r="E41" s="1100">
        <v>175</v>
      </c>
      <c r="F41" s="1100">
        <v>75</v>
      </c>
      <c r="G41" s="1100">
        <v>0</v>
      </c>
      <c r="H41" s="1101">
        <v>0</v>
      </c>
    </row>
    <row r="42" spans="2:8" ht="15" customHeight="1">
      <c r="B42" s="1097"/>
      <c r="C42" s="1098" t="s">
        <v>600</v>
      </c>
      <c r="D42" s="1099">
        <v>2500</v>
      </c>
      <c r="E42" s="1100">
        <v>500</v>
      </c>
      <c r="F42" s="1100">
        <v>2000</v>
      </c>
      <c r="G42" s="1100">
        <v>0</v>
      </c>
      <c r="H42" s="1101">
        <v>0</v>
      </c>
    </row>
    <row r="43" spans="2:8" ht="15" customHeight="1">
      <c r="B43" s="1097"/>
      <c r="C43" s="1098" t="s">
        <v>601</v>
      </c>
      <c r="D43" s="1099">
        <v>45000</v>
      </c>
      <c r="E43" s="1100">
        <v>20200</v>
      </c>
      <c r="F43" s="1100">
        <v>2100</v>
      </c>
      <c r="G43" s="1100">
        <v>22500</v>
      </c>
      <c r="H43" s="1101">
        <v>0</v>
      </c>
    </row>
    <row r="44" spans="2:8" ht="15" customHeight="1">
      <c r="B44" s="1111"/>
      <c r="C44" s="1112" t="s">
        <v>602</v>
      </c>
      <c r="D44" s="1113">
        <v>81000</v>
      </c>
      <c r="E44" s="1114">
        <v>21300</v>
      </c>
      <c r="F44" s="1114">
        <v>37000</v>
      </c>
      <c r="G44" s="1114">
        <v>22500</v>
      </c>
      <c r="H44" s="1115">
        <v>0</v>
      </c>
    </row>
    <row r="45" spans="2:8" ht="15" customHeight="1">
      <c r="B45" s="1097" t="s">
        <v>109</v>
      </c>
      <c r="C45" s="1098" t="s">
        <v>598</v>
      </c>
      <c r="D45" s="1099">
        <v>134000</v>
      </c>
      <c r="E45" s="1100">
        <v>2600</v>
      </c>
      <c r="F45" s="1100">
        <v>131000</v>
      </c>
      <c r="G45" s="1100">
        <v>0</v>
      </c>
      <c r="H45" s="1101">
        <v>0</v>
      </c>
    </row>
    <row r="46" spans="2:8" ht="15" customHeight="1">
      <c r="B46" s="1097"/>
      <c r="C46" s="1098" t="s">
        <v>599</v>
      </c>
      <c r="D46" s="1099">
        <v>6100</v>
      </c>
      <c r="E46" s="1100">
        <v>850</v>
      </c>
      <c r="F46" s="1100">
        <v>5200</v>
      </c>
      <c r="G46" s="1100">
        <v>0</v>
      </c>
      <c r="H46" s="1101">
        <v>0</v>
      </c>
    </row>
    <row r="47" spans="2:8" ht="15" customHeight="1">
      <c r="B47" s="1097"/>
      <c r="C47" s="1098" t="s">
        <v>600</v>
      </c>
      <c r="D47" s="1099">
        <v>31000</v>
      </c>
      <c r="E47" s="1100">
        <v>1200</v>
      </c>
      <c r="F47" s="1100">
        <v>30000</v>
      </c>
      <c r="G47" s="1100">
        <v>0</v>
      </c>
      <c r="H47" s="1101">
        <v>0</v>
      </c>
    </row>
    <row r="48" spans="2:8" ht="15" customHeight="1">
      <c r="B48" s="1097"/>
      <c r="C48" s="1098" t="s">
        <v>601</v>
      </c>
      <c r="D48" s="1099">
        <v>34000</v>
      </c>
      <c r="E48" s="1100">
        <v>19100</v>
      </c>
      <c r="F48" s="1100">
        <v>10500</v>
      </c>
      <c r="G48" s="1100">
        <v>5000</v>
      </c>
      <c r="H48" s="1101">
        <v>0</v>
      </c>
    </row>
    <row r="49" spans="2:8" ht="15" customHeight="1" thickBot="1">
      <c r="B49" s="1116"/>
      <c r="C49" s="1117" t="s">
        <v>602</v>
      </c>
      <c r="D49" s="1118">
        <v>206000</v>
      </c>
      <c r="E49" s="1119">
        <v>23800</v>
      </c>
      <c r="F49" s="1119">
        <v>177000</v>
      </c>
      <c r="G49" s="1119">
        <v>5000</v>
      </c>
      <c r="H49" s="1120">
        <v>0</v>
      </c>
    </row>
    <row r="50" ht="15" customHeight="1"/>
    <row r="51" s="1121" customFormat="1" ht="15" customHeight="1"/>
    <row r="52" spans="2:2" ht="15" customHeight="1">
      <c r="B52" s="1090" t="s">
        <v>244</v>
      </c>
    </row>
    <row r="53" ht="15" thickBot="1"/>
    <row r="54" spans="2:8" ht="15" customHeight="1">
      <c r="B54" s="1175" t="s">
        <v>85</v>
      </c>
      <c r="C54" s="1178" t="s">
        <v>604</v>
      </c>
      <c r="D54" s="1180" t="s">
        <v>213</v>
      </c>
      <c r="E54" s="1183" t="s">
        <v>311</v>
      </c>
      <c r="F54" s="1183" t="s">
        <v>594</v>
      </c>
      <c r="G54" s="1183" t="s">
        <v>595</v>
      </c>
      <c r="H54" s="1172" t="s">
        <v>596</v>
      </c>
    </row>
    <row r="55" spans="2:8" ht="15" customHeight="1">
      <c r="B55" s="1176"/>
      <c r="C55" s="1179"/>
      <c r="D55" s="1181"/>
      <c r="E55" s="1184"/>
      <c r="F55" s="1184"/>
      <c r="G55" s="1184"/>
      <c r="H55" s="1173"/>
    </row>
    <row r="56" spans="2:8" ht="15" customHeight="1" thickBot="1">
      <c r="B56" s="1177"/>
      <c r="C56" s="1091" t="s">
        <v>597</v>
      </c>
      <c r="D56" s="1182"/>
      <c r="E56" s="1185"/>
      <c r="F56" s="1185"/>
      <c r="G56" s="1185"/>
      <c r="H56" s="1174"/>
    </row>
    <row r="57" spans="2:8" ht="15" customHeight="1">
      <c r="B57" s="1092" t="s">
        <v>232</v>
      </c>
      <c r="C57" s="1093" t="s">
        <v>598</v>
      </c>
      <c r="D57" s="1122">
        <v>77000</v>
      </c>
      <c r="E57" s="1123">
        <v>900</v>
      </c>
      <c r="F57" s="1123">
        <v>76000</v>
      </c>
      <c r="G57" s="1123">
        <v>0</v>
      </c>
      <c r="H57" s="1124">
        <v>0</v>
      </c>
    </row>
    <row r="58" spans="2:8" ht="15" customHeight="1">
      <c r="B58" s="1097"/>
      <c r="C58" s="1098" t="s">
        <v>599</v>
      </c>
      <c r="D58" s="1125">
        <v>2500</v>
      </c>
      <c r="E58" s="1126">
        <v>550</v>
      </c>
      <c r="F58" s="1126">
        <v>2000</v>
      </c>
      <c r="G58" s="1126">
        <v>0</v>
      </c>
      <c r="H58" s="1127">
        <v>0</v>
      </c>
    </row>
    <row r="59" spans="2:8" ht="15" customHeight="1">
      <c r="B59" s="1097"/>
      <c r="C59" s="1098" t="s">
        <v>600</v>
      </c>
      <c r="D59" s="1125">
        <v>73000</v>
      </c>
      <c r="E59" s="1126">
        <v>2400</v>
      </c>
      <c r="F59" s="1126">
        <v>58000</v>
      </c>
      <c r="G59" s="1126">
        <v>0</v>
      </c>
      <c r="H59" s="1127">
        <v>13000</v>
      </c>
    </row>
    <row r="60" spans="2:8" ht="15" customHeight="1">
      <c r="B60" s="1097"/>
      <c r="C60" s="1098" t="s">
        <v>601</v>
      </c>
      <c r="D60" s="1125">
        <v>21500</v>
      </c>
      <c r="E60" s="1126">
        <v>8100</v>
      </c>
      <c r="F60" s="1126">
        <v>3000</v>
      </c>
      <c r="G60" s="1126">
        <v>10500</v>
      </c>
      <c r="H60" s="1127">
        <v>0</v>
      </c>
    </row>
    <row r="61" spans="2:8" ht="15" customHeight="1">
      <c r="B61" s="1097"/>
      <c r="C61" s="1102" t="s">
        <v>602</v>
      </c>
      <c r="D61" s="1128">
        <v>174000</v>
      </c>
      <c r="E61" s="1129">
        <v>12000</v>
      </c>
      <c r="F61" s="1129">
        <v>139000</v>
      </c>
      <c r="G61" s="1129">
        <v>10500</v>
      </c>
      <c r="H61" s="1130">
        <v>13000</v>
      </c>
    </row>
    <row r="62" spans="2:8" ht="15" customHeight="1">
      <c r="B62" s="1106" t="s">
        <v>233</v>
      </c>
      <c r="C62" s="1107" t="s">
        <v>598</v>
      </c>
      <c r="D62" s="1131">
        <v>53000</v>
      </c>
      <c r="E62" s="1132">
        <v>650</v>
      </c>
      <c r="F62" s="1132">
        <v>53000</v>
      </c>
      <c r="G62" s="1132">
        <v>0</v>
      </c>
      <c r="H62" s="1133">
        <v>0</v>
      </c>
    </row>
    <row r="63" spans="2:8" ht="15" customHeight="1">
      <c r="B63" s="1097"/>
      <c r="C63" s="1098" t="s">
        <v>599</v>
      </c>
      <c r="D63" s="1125">
        <v>1700</v>
      </c>
      <c r="E63" s="1126">
        <v>400</v>
      </c>
      <c r="F63" s="1126">
        <v>1300</v>
      </c>
      <c r="G63" s="1126">
        <v>0</v>
      </c>
      <c r="H63" s="1127">
        <v>0</v>
      </c>
    </row>
    <row r="64" spans="2:8" ht="15" customHeight="1">
      <c r="B64" s="1097"/>
      <c r="C64" s="1098" t="s">
        <v>600</v>
      </c>
      <c r="D64" s="1125">
        <v>65000</v>
      </c>
      <c r="E64" s="1126">
        <v>2000</v>
      </c>
      <c r="F64" s="1126">
        <v>50000</v>
      </c>
      <c r="G64" s="1126">
        <v>0</v>
      </c>
      <c r="H64" s="1127">
        <v>13000</v>
      </c>
    </row>
    <row r="65" spans="2:8" ht="15" customHeight="1">
      <c r="B65" s="1097"/>
      <c r="C65" s="1098" t="s">
        <v>601</v>
      </c>
      <c r="D65" s="1125">
        <v>11500</v>
      </c>
      <c r="E65" s="1126">
        <v>1600</v>
      </c>
      <c r="F65" s="1126">
        <v>1900</v>
      </c>
      <c r="G65" s="1126">
        <v>7900</v>
      </c>
      <c r="H65" s="1127">
        <v>0</v>
      </c>
    </row>
    <row r="66" spans="2:8" ht="15" customHeight="1">
      <c r="B66" s="1111"/>
      <c r="C66" s="1112" t="s">
        <v>602</v>
      </c>
      <c r="D66" s="1134">
        <v>131000</v>
      </c>
      <c r="E66" s="1135">
        <v>4700</v>
      </c>
      <c r="F66" s="1135">
        <v>106000</v>
      </c>
      <c r="G66" s="1135">
        <v>7900</v>
      </c>
      <c r="H66" s="1136">
        <v>13000</v>
      </c>
    </row>
    <row r="67" spans="2:8" ht="15" customHeight="1">
      <c r="B67" s="1097" t="s">
        <v>608</v>
      </c>
      <c r="C67" s="1098" t="s">
        <v>598</v>
      </c>
      <c r="D67" s="1125">
        <v>5000</v>
      </c>
      <c r="E67" s="1126">
        <v>75</v>
      </c>
      <c r="F67" s="1126">
        <v>5000</v>
      </c>
      <c r="G67" s="1126">
        <v>0</v>
      </c>
      <c r="H67" s="1127">
        <v>0</v>
      </c>
    </row>
    <row r="68" spans="2:8" ht="15" customHeight="1">
      <c r="B68" s="1097"/>
      <c r="C68" s="1098" t="s">
        <v>599</v>
      </c>
      <c r="D68" s="1125">
        <v>350</v>
      </c>
      <c r="E68" s="1126">
        <v>100</v>
      </c>
      <c r="F68" s="1126">
        <v>250</v>
      </c>
      <c r="G68" s="1126">
        <v>0</v>
      </c>
      <c r="H68" s="1127">
        <v>0</v>
      </c>
    </row>
    <row r="69" spans="2:8" ht="15" customHeight="1">
      <c r="B69" s="1097"/>
      <c r="C69" s="1098" t="s">
        <v>600</v>
      </c>
      <c r="D69" s="1125">
        <v>5100</v>
      </c>
      <c r="E69" s="1126">
        <v>200</v>
      </c>
      <c r="F69" s="1126">
        <v>4900</v>
      </c>
      <c r="G69" s="1126">
        <v>0</v>
      </c>
      <c r="H69" s="1127">
        <v>0</v>
      </c>
    </row>
    <row r="70" spans="2:8" ht="15" customHeight="1">
      <c r="B70" s="1097"/>
      <c r="C70" s="1098" t="s">
        <v>601</v>
      </c>
      <c r="D70" s="1125">
        <v>1900</v>
      </c>
      <c r="E70" s="1126">
        <v>1400</v>
      </c>
      <c r="F70" s="1126">
        <v>425</v>
      </c>
      <c r="G70" s="1126">
        <v>50</v>
      </c>
      <c r="H70" s="1127">
        <v>0</v>
      </c>
    </row>
    <row r="71" spans="2:8" ht="15" customHeight="1">
      <c r="B71" s="1097"/>
      <c r="C71" s="1102" t="s">
        <v>602</v>
      </c>
      <c r="D71" s="1128">
        <v>12500</v>
      </c>
      <c r="E71" s="1129">
        <v>1800</v>
      </c>
      <c r="F71" s="1129">
        <v>10500</v>
      </c>
      <c r="G71" s="1129">
        <v>50</v>
      </c>
      <c r="H71" s="1130">
        <v>0</v>
      </c>
    </row>
    <row r="72" spans="2:8" ht="15" customHeight="1">
      <c r="B72" s="1106" t="s">
        <v>603</v>
      </c>
      <c r="C72" s="1107" t="s">
        <v>598</v>
      </c>
      <c r="D72" s="1131">
        <v>3200</v>
      </c>
      <c r="E72" s="1132">
        <v>0</v>
      </c>
      <c r="F72" s="1132">
        <v>3200</v>
      </c>
      <c r="G72" s="1132">
        <v>0</v>
      </c>
      <c r="H72" s="1133">
        <v>0</v>
      </c>
    </row>
    <row r="73" spans="2:8" ht="15" customHeight="1">
      <c r="B73" s="1097"/>
      <c r="C73" s="1098" t="s">
        <v>599</v>
      </c>
      <c r="D73" s="1125" t="s">
        <v>605</v>
      </c>
      <c r="E73" s="1126" t="s">
        <v>605</v>
      </c>
      <c r="F73" s="1126" t="s">
        <v>605</v>
      </c>
      <c r="G73" s="1126">
        <v>0</v>
      </c>
      <c r="H73" s="1127">
        <v>0</v>
      </c>
    </row>
    <row r="74" spans="2:8" ht="15" customHeight="1">
      <c r="B74" s="1097"/>
      <c r="C74" s="1098" t="s">
        <v>600</v>
      </c>
      <c r="D74" s="1125">
        <v>200</v>
      </c>
      <c r="E74" s="1126">
        <v>25</v>
      </c>
      <c r="F74" s="1126">
        <v>175</v>
      </c>
      <c r="G74" s="1126">
        <v>0</v>
      </c>
      <c r="H74" s="1127">
        <v>0</v>
      </c>
    </row>
    <row r="75" spans="2:8" ht="15" customHeight="1">
      <c r="B75" s="1097"/>
      <c r="C75" s="1098" t="s">
        <v>601</v>
      </c>
      <c r="D75" s="1125">
        <v>4400</v>
      </c>
      <c r="E75" s="1126">
        <v>2500</v>
      </c>
      <c r="F75" s="1126">
        <v>125</v>
      </c>
      <c r="G75" s="1126">
        <v>1900</v>
      </c>
      <c r="H75" s="1127">
        <v>0</v>
      </c>
    </row>
    <row r="76" spans="2:8" ht="15" customHeight="1">
      <c r="B76" s="1111"/>
      <c r="C76" s="1112" t="s">
        <v>602</v>
      </c>
      <c r="D76" s="1134">
        <v>7900</v>
      </c>
      <c r="E76" s="1135">
        <v>2500</v>
      </c>
      <c r="F76" s="1135">
        <v>3500</v>
      </c>
      <c r="G76" s="1135">
        <v>1900</v>
      </c>
      <c r="H76" s="1136">
        <v>0</v>
      </c>
    </row>
    <row r="77" spans="2:8" ht="15" customHeight="1">
      <c r="B77" s="1097" t="s">
        <v>109</v>
      </c>
      <c r="C77" s="1098" t="s">
        <v>598</v>
      </c>
      <c r="D77" s="1125">
        <v>15500</v>
      </c>
      <c r="E77" s="1126">
        <v>150</v>
      </c>
      <c r="F77" s="1126">
        <v>15500</v>
      </c>
      <c r="G77" s="1126">
        <v>0</v>
      </c>
      <c r="H77" s="1127">
        <v>0</v>
      </c>
    </row>
    <row r="78" spans="2:8" ht="15" customHeight="1">
      <c r="B78" s="1097"/>
      <c r="C78" s="1098" t="s">
        <v>599</v>
      </c>
      <c r="D78" s="1125">
        <v>425</v>
      </c>
      <c r="E78" s="1126">
        <v>50</v>
      </c>
      <c r="F78" s="1126">
        <v>375</v>
      </c>
      <c r="G78" s="1126">
        <v>0</v>
      </c>
      <c r="H78" s="1127">
        <v>0</v>
      </c>
    </row>
    <row r="79" spans="2:8" ht="15" customHeight="1">
      <c r="B79" s="1097"/>
      <c r="C79" s="1098" t="s">
        <v>600</v>
      </c>
      <c r="D79" s="1125">
        <v>3500</v>
      </c>
      <c r="E79" s="1126">
        <v>150</v>
      </c>
      <c r="F79" s="1126">
        <v>3300</v>
      </c>
      <c r="G79" s="1126">
        <v>0</v>
      </c>
      <c r="H79" s="1127">
        <v>0</v>
      </c>
    </row>
    <row r="80" spans="2:8" ht="15" customHeight="1">
      <c r="B80" s="1097"/>
      <c r="C80" s="1098" t="s">
        <v>601</v>
      </c>
      <c r="D80" s="1125">
        <v>3700</v>
      </c>
      <c r="E80" s="1126">
        <v>2600</v>
      </c>
      <c r="F80" s="1126">
        <v>600</v>
      </c>
      <c r="G80" s="1126">
        <v>500</v>
      </c>
      <c r="H80" s="1127">
        <v>0</v>
      </c>
    </row>
    <row r="81" spans="2:8" ht="15" customHeight="1" thickBot="1">
      <c r="B81" s="1116"/>
      <c r="C81" s="1117" t="s">
        <v>602</v>
      </c>
      <c r="D81" s="1137">
        <v>23000</v>
      </c>
      <c r="E81" s="1138">
        <v>2900</v>
      </c>
      <c r="F81" s="1138">
        <v>19500</v>
      </c>
      <c r="G81" s="1138">
        <v>500</v>
      </c>
      <c r="H81" s="1139">
        <v>0</v>
      </c>
    </row>
    <row r="82" ht="15" customHeight="1"/>
    <row r="83" ht="15" customHeight="1"/>
    <row r="84" spans="2:2" ht="15" customHeight="1">
      <c r="B84" s="1090" t="s">
        <v>245</v>
      </c>
    </row>
    <row r="85" ht="15" thickBot="1"/>
    <row r="86" spans="2:8" ht="15" customHeight="1">
      <c r="B86" s="1175" t="s">
        <v>85</v>
      </c>
      <c r="C86" s="1178" t="s">
        <v>604</v>
      </c>
      <c r="D86" s="1180" t="s">
        <v>213</v>
      </c>
      <c r="E86" s="1183" t="s">
        <v>311</v>
      </c>
      <c r="F86" s="1183" t="s">
        <v>594</v>
      </c>
      <c r="G86" s="1183" t="s">
        <v>595</v>
      </c>
      <c r="H86" s="1172" t="s">
        <v>596</v>
      </c>
    </row>
    <row r="87" spans="2:8" ht="15" customHeight="1">
      <c r="B87" s="1176"/>
      <c r="C87" s="1179"/>
      <c r="D87" s="1181"/>
      <c r="E87" s="1184"/>
      <c r="F87" s="1184"/>
      <c r="G87" s="1184"/>
      <c r="H87" s="1173"/>
    </row>
    <row r="88" spans="2:8" ht="15" customHeight="1" thickBot="1">
      <c r="B88" s="1177"/>
      <c r="C88" s="1091" t="s">
        <v>597</v>
      </c>
      <c r="D88" s="1182"/>
      <c r="E88" s="1185"/>
      <c r="F88" s="1185"/>
      <c r="G88" s="1185"/>
      <c r="H88" s="1174"/>
    </row>
    <row r="89" spans="2:8" ht="15" customHeight="1">
      <c r="B89" s="1092" t="s">
        <v>232</v>
      </c>
      <c r="C89" s="1093" t="s">
        <v>598</v>
      </c>
      <c r="D89" s="1122">
        <v>63000</v>
      </c>
      <c r="E89" s="1123">
        <v>2200</v>
      </c>
      <c r="F89" s="1123">
        <v>60000</v>
      </c>
      <c r="G89" s="1123">
        <v>0</v>
      </c>
      <c r="H89" s="1124">
        <v>0</v>
      </c>
    </row>
    <row r="90" spans="2:8" ht="15" customHeight="1">
      <c r="B90" s="1097"/>
      <c r="C90" s="1098" t="s">
        <v>599</v>
      </c>
      <c r="D90" s="1125">
        <v>2400</v>
      </c>
      <c r="E90" s="1126">
        <v>800</v>
      </c>
      <c r="F90" s="1126">
        <v>1600</v>
      </c>
      <c r="G90" s="1126">
        <v>0</v>
      </c>
      <c r="H90" s="1127">
        <v>0</v>
      </c>
    </row>
    <row r="91" spans="2:8" ht="15" customHeight="1">
      <c r="B91" s="1097"/>
      <c r="C91" s="1098" t="s">
        <v>600</v>
      </c>
      <c r="D91" s="1125">
        <v>70000</v>
      </c>
      <c r="E91" s="1126">
        <v>1900</v>
      </c>
      <c r="F91" s="1126">
        <v>57000</v>
      </c>
      <c r="G91" s="1126">
        <v>0</v>
      </c>
      <c r="H91" s="1127">
        <v>11000</v>
      </c>
    </row>
    <row r="92" spans="2:8" ht="15" customHeight="1">
      <c r="B92" s="1097"/>
      <c r="C92" s="1098" t="s">
        <v>601</v>
      </c>
      <c r="D92" s="1125">
        <v>19500</v>
      </c>
      <c r="E92" s="1126">
        <v>6100</v>
      </c>
      <c r="F92" s="1126">
        <v>2700</v>
      </c>
      <c r="G92" s="1126">
        <v>10500</v>
      </c>
      <c r="H92" s="1127">
        <v>0</v>
      </c>
    </row>
    <row r="93" spans="2:8" ht="15" customHeight="1">
      <c r="B93" s="1097"/>
      <c r="C93" s="1102" t="s">
        <v>602</v>
      </c>
      <c r="D93" s="1128">
        <v>155000</v>
      </c>
      <c r="E93" s="1129">
        <v>10900</v>
      </c>
      <c r="F93" s="1129">
        <v>122000</v>
      </c>
      <c r="G93" s="1129">
        <v>10500</v>
      </c>
      <c r="H93" s="1130">
        <v>11000</v>
      </c>
    </row>
    <row r="94" spans="2:8" ht="15" customHeight="1">
      <c r="B94" s="1106" t="s">
        <v>233</v>
      </c>
      <c r="C94" s="1107" t="s">
        <v>598</v>
      </c>
      <c r="D94" s="1131">
        <v>43000</v>
      </c>
      <c r="E94" s="1132">
        <v>1400</v>
      </c>
      <c r="F94" s="1132">
        <v>42000</v>
      </c>
      <c r="G94" s="1132">
        <v>0</v>
      </c>
      <c r="H94" s="1133">
        <v>0</v>
      </c>
    </row>
    <row r="95" spans="2:8" ht="15" customHeight="1">
      <c r="B95" s="1097"/>
      <c r="C95" s="1098" t="s">
        <v>599</v>
      </c>
      <c r="D95" s="1125">
        <v>1700</v>
      </c>
      <c r="E95" s="1126">
        <v>650</v>
      </c>
      <c r="F95" s="1126">
        <v>1100</v>
      </c>
      <c r="G95" s="1126">
        <v>0</v>
      </c>
      <c r="H95" s="1127">
        <v>0</v>
      </c>
    </row>
    <row r="96" spans="2:8" ht="15" customHeight="1">
      <c r="B96" s="1097"/>
      <c r="C96" s="1098" t="s">
        <v>600</v>
      </c>
      <c r="D96" s="1125">
        <v>62000</v>
      </c>
      <c r="E96" s="1126">
        <v>1600</v>
      </c>
      <c r="F96" s="1126">
        <v>50000</v>
      </c>
      <c r="G96" s="1126">
        <v>0</v>
      </c>
      <c r="H96" s="1127">
        <v>11000</v>
      </c>
    </row>
    <row r="97" spans="2:8" ht="15" customHeight="1">
      <c r="B97" s="1097"/>
      <c r="C97" s="1098" t="s">
        <v>601</v>
      </c>
      <c r="D97" s="1125">
        <v>12000</v>
      </c>
      <c r="E97" s="1126">
        <v>2100</v>
      </c>
      <c r="F97" s="1126">
        <v>1700</v>
      </c>
      <c r="G97" s="1126">
        <v>8200</v>
      </c>
      <c r="H97" s="1127">
        <v>0</v>
      </c>
    </row>
    <row r="98" spans="2:8" ht="15" customHeight="1">
      <c r="B98" s="1111"/>
      <c r="C98" s="1112" t="s">
        <v>602</v>
      </c>
      <c r="D98" s="1134">
        <v>119000</v>
      </c>
      <c r="E98" s="1135">
        <v>5700</v>
      </c>
      <c r="F98" s="1135">
        <v>94000</v>
      </c>
      <c r="G98" s="1135">
        <v>8200</v>
      </c>
      <c r="H98" s="1136">
        <v>11000</v>
      </c>
    </row>
    <row r="99" spans="2:8" ht="15" customHeight="1">
      <c r="B99" s="1097" t="s">
        <v>608</v>
      </c>
      <c r="C99" s="1098" t="s">
        <v>598</v>
      </c>
      <c r="D99" s="1125">
        <v>4000</v>
      </c>
      <c r="E99" s="1126">
        <v>275</v>
      </c>
      <c r="F99" s="1126">
        <v>3800</v>
      </c>
      <c r="G99" s="1126">
        <v>0</v>
      </c>
      <c r="H99" s="1127">
        <v>0</v>
      </c>
    </row>
    <row r="100" spans="2:8" ht="15" customHeight="1">
      <c r="B100" s="1097"/>
      <c r="C100" s="1098" t="s">
        <v>599</v>
      </c>
      <c r="D100" s="1125">
        <v>275</v>
      </c>
      <c r="E100" s="1126">
        <v>75</v>
      </c>
      <c r="F100" s="1126">
        <v>200</v>
      </c>
      <c r="G100" s="1126">
        <v>0</v>
      </c>
      <c r="H100" s="1127">
        <v>0</v>
      </c>
    </row>
    <row r="101" spans="2:8" ht="15" customHeight="1">
      <c r="B101" s="1097"/>
      <c r="C101" s="1098" t="s">
        <v>600</v>
      </c>
      <c r="D101" s="1125">
        <v>4400</v>
      </c>
      <c r="E101" s="1126">
        <v>175</v>
      </c>
      <c r="F101" s="1126">
        <v>4300</v>
      </c>
      <c r="G101" s="1126">
        <v>0</v>
      </c>
      <c r="H101" s="1127">
        <v>0</v>
      </c>
    </row>
    <row r="102" spans="2:8" ht="15" customHeight="1">
      <c r="B102" s="1097"/>
      <c r="C102" s="1098" t="s">
        <v>601</v>
      </c>
      <c r="D102" s="1125">
        <v>1400</v>
      </c>
      <c r="E102" s="1126">
        <v>1000</v>
      </c>
      <c r="F102" s="1126">
        <v>375</v>
      </c>
      <c r="G102" s="1126">
        <v>50</v>
      </c>
      <c r="H102" s="1127">
        <v>0</v>
      </c>
    </row>
    <row r="103" spans="2:8" ht="15" customHeight="1">
      <c r="B103" s="1097"/>
      <c r="C103" s="1102" t="s">
        <v>602</v>
      </c>
      <c r="D103" s="1128">
        <v>10000</v>
      </c>
      <c r="E103" s="1129">
        <v>1600</v>
      </c>
      <c r="F103" s="1129">
        <v>8600</v>
      </c>
      <c r="G103" s="1129">
        <v>50</v>
      </c>
      <c r="H103" s="1130">
        <v>0</v>
      </c>
    </row>
    <row r="104" spans="2:8" ht="15" customHeight="1">
      <c r="B104" s="1106" t="s">
        <v>603</v>
      </c>
      <c r="C104" s="1107" t="s">
        <v>598</v>
      </c>
      <c r="D104" s="1131">
        <v>2700</v>
      </c>
      <c r="E104" s="1132">
        <v>100</v>
      </c>
      <c r="F104" s="1132">
        <v>2600</v>
      </c>
      <c r="G104" s="1132">
        <v>0</v>
      </c>
      <c r="H104" s="1133">
        <v>0</v>
      </c>
    </row>
    <row r="105" spans="2:8" ht="15" customHeight="1">
      <c r="B105" s="1097"/>
      <c r="C105" s="1098" t="s">
        <v>599</v>
      </c>
      <c r="D105" s="1125" t="s">
        <v>605</v>
      </c>
      <c r="E105" s="1126">
        <v>0</v>
      </c>
      <c r="F105" s="1126" t="s">
        <v>605</v>
      </c>
      <c r="G105" s="1126">
        <v>0</v>
      </c>
      <c r="H105" s="1127">
        <v>0</v>
      </c>
    </row>
    <row r="106" spans="2:8" ht="15" customHeight="1">
      <c r="B106" s="1097"/>
      <c r="C106" s="1098" t="s">
        <v>600</v>
      </c>
      <c r="D106" s="1125">
        <v>175</v>
      </c>
      <c r="E106" s="1126">
        <v>25</v>
      </c>
      <c r="F106" s="1126">
        <v>150</v>
      </c>
      <c r="G106" s="1126">
        <v>0</v>
      </c>
      <c r="H106" s="1127">
        <v>0</v>
      </c>
    </row>
    <row r="107" spans="2:8" ht="15" customHeight="1">
      <c r="B107" s="1097"/>
      <c r="C107" s="1098" t="s">
        <v>601</v>
      </c>
      <c r="D107" s="1125">
        <v>3600</v>
      </c>
      <c r="E107" s="1126">
        <v>1600</v>
      </c>
      <c r="F107" s="1126">
        <v>100</v>
      </c>
      <c r="G107" s="1126">
        <v>2000</v>
      </c>
      <c r="H107" s="1127">
        <v>0</v>
      </c>
    </row>
    <row r="108" spans="2:8" ht="15" customHeight="1">
      <c r="B108" s="1111"/>
      <c r="C108" s="1112" t="s">
        <v>602</v>
      </c>
      <c r="D108" s="1134">
        <v>6500</v>
      </c>
      <c r="E108" s="1135">
        <v>1700</v>
      </c>
      <c r="F108" s="1135">
        <v>2900</v>
      </c>
      <c r="G108" s="1135">
        <v>2000</v>
      </c>
      <c r="H108" s="1136">
        <v>0</v>
      </c>
    </row>
    <row r="109" spans="2:8" ht="15" customHeight="1">
      <c r="B109" s="1097" t="s">
        <v>109</v>
      </c>
      <c r="C109" s="1098" t="s">
        <v>598</v>
      </c>
      <c r="D109" s="1125">
        <v>13000</v>
      </c>
      <c r="E109" s="1126">
        <v>375</v>
      </c>
      <c r="F109" s="1126">
        <v>12500</v>
      </c>
      <c r="G109" s="1126">
        <v>0</v>
      </c>
      <c r="H109" s="1127">
        <v>0</v>
      </c>
    </row>
    <row r="110" spans="2:8" ht="15" customHeight="1">
      <c r="B110" s="1097"/>
      <c r="C110" s="1098" t="s">
        <v>599</v>
      </c>
      <c r="D110" s="1125">
        <v>375</v>
      </c>
      <c r="E110" s="1126">
        <v>75</v>
      </c>
      <c r="F110" s="1126">
        <v>325</v>
      </c>
      <c r="G110" s="1126">
        <v>0</v>
      </c>
      <c r="H110" s="1127">
        <v>0</v>
      </c>
    </row>
    <row r="111" spans="2:8" ht="15" customHeight="1">
      <c r="B111" s="1097"/>
      <c r="C111" s="1098" t="s">
        <v>600</v>
      </c>
      <c r="D111" s="1125">
        <v>3100</v>
      </c>
      <c r="E111" s="1126">
        <v>75</v>
      </c>
      <c r="F111" s="1126">
        <v>3100</v>
      </c>
      <c r="G111" s="1126">
        <v>0</v>
      </c>
      <c r="H111" s="1127">
        <v>0</v>
      </c>
    </row>
    <row r="112" spans="2:8" ht="15" customHeight="1">
      <c r="B112" s="1097"/>
      <c r="C112" s="1098" t="s">
        <v>601</v>
      </c>
      <c r="D112" s="1125">
        <v>2400</v>
      </c>
      <c r="E112" s="1126">
        <v>1400</v>
      </c>
      <c r="F112" s="1126">
        <v>550</v>
      </c>
      <c r="G112" s="1126">
        <v>450</v>
      </c>
      <c r="H112" s="1127">
        <v>0</v>
      </c>
    </row>
    <row r="113" spans="2:8" ht="15" customHeight="1" thickBot="1">
      <c r="B113" s="1116"/>
      <c r="C113" s="1117" t="s">
        <v>602</v>
      </c>
      <c r="D113" s="1137">
        <v>18500</v>
      </c>
      <c r="E113" s="1138">
        <v>2000</v>
      </c>
      <c r="F113" s="1138">
        <v>16500</v>
      </c>
      <c r="G113" s="1138">
        <v>450</v>
      </c>
      <c r="H113" s="1139">
        <v>0</v>
      </c>
    </row>
    <row r="116" spans="2:2" ht="15" customHeight="1">
      <c r="B116" s="1090" t="s">
        <v>246</v>
      </c>
    </row>
    <row r="117" ht="15" thickBot="1"/>
    <row r="118" spans="2:8" ht="15" customHeight="1">
      <c r="B118" s="1175" t="s">
        <v>85</v>
      </c>
      <c r="C118" s="1178" t="s">
        <v>604</v>
      </c>
      <c r="D118" s="1180" t="s">
        <v>213</v>
      </c>
      <c r="E118" s="1183" t="s">
        <v>311</v>
      </c>
      <c r="F118" s="1183" t="s">
        <v>594</v>
      </c>
      <c r="G118" s="1183" t="s">
        <v>595</v>
      </c>
      <c r="H118" s="1172" t="s">
        <v>596</v>
      </c>
    </row>
    <row r="119" spans="2:8" ht="15" customHeight="1">
      <c r="B119" s="1176"/>
      <c r="C119" s="1179"/>
      <c r="D119" s="1181"/>
      <c r="E119" s="1184"/>
      <c r="F119" s="1184"/>
      <c r="G119" s="1184"/>
      <c r="H119" s="1173"/>
    </row>
    <row r="120" spans="2:8" ht="15" customHeight="1" thickBot="1">
      <c r="B120" s="1177"/>
      <c r="C120" s="1091" t="s">
        <v>597</v>
      </c>
      <c r="D120" s="1182"/>
      <c r="E120" s="1185"/>
      <c r="F120" s="1185"/>
      <c r="G120" s="1185"/>
      <c r="H120" s="1174"/>
    </row>
    <row r="121" spans="2:8" ht="15" customHeight="1">
      <c r="B121" s="1092" t="s">
        <v>232</v>
      </c>
      <c r="C121" s="1093" t="s">
        <v>598</v>
      </c>
      <c r="D121" s="1122">
        <v>61000</v>
      </c>
      <c r="E121" s="1123">
        <v>900</v>
      </c>
      <c r="F121" s="1123">
        <v>60000</v>
      </c>
      <c r="G121" s="1123">
        <v>0</v>
      </c>
      <c r="H121" s="1124">
        <v>0</v>
      </c>
    </row>
    <row r="122" spans="2:8" ht="15" customHeight="1">
      <c r="B122" s="1097"/>
      <c r="C122" s="1098" t="s">
        <v>599</v>
      </c>
      <c r="D122" s="1125">
        <v>7000</v>
      </c>
      <c r="E122" s="1126">
        <v>1000</v>
      </c>
      <c r="F122" s="1126">
        <v>6000</v>
      </c>
      <c r="G122" s="1126">
        <v>0</v>
      </c>
      <c r="H122" s="1127">
        <v>0</v>
      </c>
    </row>
    <row r="123" spans="2:8" ht="15" customHeight="1">
      <c r="B123" s="1097"/>
      <c r="C123" s="1098" t="s">
        <v>600</v>
      </c>
      <c r="D123" s="1125">
        <v>120000</v>
      </c>
      <c r="E123" s="1126">
        <v>1200</v>
      </c>
      <c r="F123" s="1126">
        <v>97000</v>
      </c>
      <c r="G123" s="1126">
        <v>0</v>
      </c>
      <c r="H123" s="1127">
        <v>22000</v>
      </c>
    </row>
    <row r="124" spans="2:8" ht="15" customHeight="1">
      <c r="B124" s="1097"/>
      <c r="C124" s="1098" t="s">
        <v>601</v>
      </c>
      <c r="D124" s="1125">
        <v>38000</v>
      </c>
      <c r="E124" s="1126">
        <v>9400</v>
      </c>
      <c r="F124" s="1126">
        <v>13500</v>
      </c>
      <c r="G124" s="1126">
        <v>15000</v>
      </c>
      <c r="H124" s="1127">
        <v>0</v>
      </c>
    </row>
    <row r="125" spans="2:8" ht="15" customHeight="1">
      <c r="B125" s="1097"/>
      <c r="C125" s="1102" t="s">
        <v>602</v>
      </c>
      <c r="D125" s="1128">
        <v>226000</v>
      </c>
      <c r="E125" s="1129">
        <v>12500</v>
      </c>
      <c r="F125" s="1129">
        <v>177000</v>
      </c>
      <c r="G125" s="1129">
        <v>15000</v>
      </c>
      <c r="H125" s="1130">
        <v>22000</v>
      </c>
    </row>
    <row r="126" spans="2:8" ht="15" customHeight="1">
      <c r="B126" s="1106" t="s">
        <v>233</v>
      </c>
      <c r="C126" s="1107" t="s">
        <v>598</v>
      </c>
      <c r="D126" s="1131">
        <v>43000</v>
      </c>
      <c r="E126" s="1132">
        <v>700</v>
      </c>
      <c r="F126" s="1132">
        <v>43000</v>
      </c>
      <c r="G126" s="1132">
        <v>0</v>
      </c>
      <c r="H126" s="1133">
        <v>0</v>
      </c>
    </row>
    <row r="127" spans="2:8" ht="15" customHeight="1">
      <c r="B127" s="1097"/>
      <c r="C127" s="1098" t="s">
        <v>599</v>
      </c>
      <c r="D127" s="1125">
        <v>4600</v>
      </c>
      <c r="E127" s="1126">
        <v>600</v>
      </c>
      <c r="F127" s="1126">
        <v>4000</v>
      </c>
      <c r="G127" s="1126">
        <v>0</v>
      </c>
      <c r="H127" s="1127">
        <v>0</v>
      </c>
    </row>
    <row r="128" spans="2:8" ht="15" customHeight="1">
      <c r="B128" s="1097"/>
      <c r="C128" s="1098" t="s">
        <v>600</v>
      </c>
      <c r="D128" s="1125">
        <v>107000</v>
      </c>
      <c r="E128" s="1126">
        <v>850</v>
      </c>
      <c r="F128" s="1126">
        <v>84000</v>
      </c>
      <c r="G128" s="1126">
        <v>0</v>
      </c>
      <c r="H128" s="1127">
        <v>22000</v>
      </c>
    </row>
    <row r="129" spans="2:8" ht="15" customHeight="1">
      <c r="B129" s="1097"/>
      <c r="C129" s="1098" t="s">
        <v>601</v>
      </c>
      <c r="D129" s="1125">
        <v>21000</v>
      </c>
      <c r="E129" s="1126">
        <v>1600</v>
      </c>
      <c r="F129" s="1126">
        <v>8600</v>
      </c>
      <c r="G129" s="1126">
        <v>10500</v>
      </c>
      <c r="H129" s="1127">
        <v>0</v>
      </c>
    </row>
    <row r="130" spans="2:8" ht="15" customHeight="1">
      <c r="B130" s="1111"/>
      <c r="C130" s="1112" t="s">
        <v>602</v>
      </c>
      <c r="D130" s="1134">
        <v>176000</v>
      </c>
      <c r="E130" s="1135">
        <v>3700</v>
      </c>
      <c r="F130" s="1135">
        <v>140000</v>
      </c>
      <c r="G130" s="1135">
        <v>10500</v>
      </c>
      <c r="H130" s="1136">
        <v>22000</v>
      </c>
    </row>
    <row r="131" spans="2:8" ht="15" customHeight="1">
      <c r="B131" s="1097" t="s">
        <v>608</v>
      </c>
      <c r="C131" s="1098" t="s">
        <v>598</v>
      </c>
      <c r="D131" s="1125">
        <v>4000</v>
      </c>
      <c r="E131" s="1126">
        <v>75</v>
      </c>
      <c r="F131" s="1126">
        <v>3900</v>
      </c>
      <c r="G131" s="1126">
        <v>0</v>
      </c>
      <c r="H131" s="1127">
        <v>0</v>
      </c>
    </row>
    <row r="132" spans="2:8" ht="15" customHeight="1">
      <c r="B132" s="1097"/>
      <c r="C132" s="1098" t="s">
        <v>599</v>
      </c>
      <c r="D132" s="1125">
        <v>850</v>
      </c>
      <c r="E132" s="1126">
        <v>125</v>
      </c>
      <c r="F132" s="1126">
        <v>700</v>
      </c>
      <c r="G132" s="1126">
        <v>0</v>
      </c>
      <c r="H132" s="1127">
        <v>0</v>
      </c>
    </row>
    <row r="133" spans="2:8" ht="15" customHeight="1">
      <c r="B133" s="1097"/>
      <c r="C133" s="1098" t="s">
        <v>600</v>
      </c>
      <c r="D133" s="1125">
        <v>7200</v>
      </c>
      <c r="E133" s="1126">
        <v>100</v>
      </c>
      <c r="F133" s="1126">
        <v>7100</v>
      </c>
      <c r="G133" s="1126">
        <v>0</v>
      </c>
      <c r="H133" s="1127">
        <v>0</v>
      </c>
    </row>
    <row r="134" spans="2:8" ht="15" customHeight="1">
      <c r="B134" s="1097"/>
      <c r="C134" s="1098" t="s">
        <v>601</v>
      </c>
      <c r="D134" s="1125">
        <v>3800</v>
      </c>
      <c r="E134" s="1126">
        <v>1900</v>
      </c>
      <c r="F134" s="1126">
        <v>1800</v>
      </c>
      <c r="G134" s="1126">
        <v>100</v>
      </c>
      <c r="H134" s="1127">
        <v>0</v>
      </c>
    </row>
    <row r="135" spans="2:8" ht="15" customHeight="1">
      <c r="B135" s="1097"/>
      <c r="C135" s="1102" t="s">
        <v>602</v>
      </c>
      <c r="D135" s="1128">
        <v>16000</v>
      </c>
      <c r="E135" s="1129">
        <v>2200</v>
      </c>
      <c r="F135" s="1129">
        <v>13500</v>
      </c>
      <c r="G135" s="1129">
        <v>100</v>
      </c>
      <c r="H135" s="1130">
        <v>0</v>
      </c>
    </row>
    <row r="136" spans="2:8" ht="15" customHeight="1">
      <c r="B136" s="1106" t="s">
        <v>603</v>
      </c>
      <c r="C136" s="1107" t="s">
        <v>598</v>
      </c>
      <c r="D136" s="1131">
        <v>3300</v>
      </c>
      <c r="E136" s="1132">
        <v>10</v>
      </c>
      <c r="F136" s="1132">
        <v>3300</v>
      </c>
      <c r="G136" s="1132">
        <v>0</v>
      </c>
      <c r="H136" s="1133">
        <v>0</v>
      </c>
    </row>
    <row r="137" spans="2:8" ht="15" customHeight="1">
      <c r="B137" s="1097"/>
      <c r="C137" s="1098" t="s">
        <v>599</v>
      </c>
      <c r="D137" s="1125">
        <v>175</v>
      </c>
      <c r="E137" s="1126">
        <v>150</v>
      </c>
      <c r="F137" s="1126">
        <v>10</v>
      </c>
      <c r="G137" s="1126">
        <v>0</v>
      </c>
      <c r="H137" s="1127">
        <v>0</v>
      </c>
    </row>
    <row r="138" spans="2:8" ht="15" customHeight="1">
      <c r="B138" s="1097"/>
      <c r="C138" s="1098" t="s">
        <v>600</v>
      </c>
      <c r="D138" s="1125">
        <v>500</v>
      </c>
      <c r="E138" s="1126">
        <v>75</v>
      </c>
      <c r="F138" s="1126">
        <v>450</v>
      </c>
      <c r="G138" s="1126">
        <v>0</v>
      </c>
      <c r="H138" s="1127">
        <v>0</v>
      </c>
    </row>
    <row r="139" spans="2:8" ht="15" customHeight="1">
      <c r="B139" s="1097"/>
      <c r="C139" s="1098" t="s">
        <v>601</v>
      </c>
      <c r="D139" s="1125">
        <v>7500</v>
      </c>
      <c r="E139" s="1126">
        <v>3400</v>
      </c>
      <c r="F139" s="1126">
        <v>500</v>
      </c>
      <c r="G139" s="1126">
        <v>3600</v>
      </c>
      <c r="H139" s="1127">
        <v>0</v>
      </c>
    </row>
    <row r="140" spans="2:8" ht="15" customHeight="1">
      <c r="B140" s="1111"/>
      <c r="C140" s="1112" t="s">
        <v>602</v>
      </c>
      <c r="D140" s="1134">
        <v>11500</v>
      </c>
      <c r="E140" s="1135">
        <v>3600</v>
      </c>
      <c r="F140" s="1135">
        <v>4300</v>
      </c>
      <c r="G140" s="1135">
        <v>3600</v>
      </c>
      <c r="H140" s="1136">
        <v>0</v>
      </c>
    </row>
    <row r="141" spans="2:8" ht="15" customHeight="1">
      <c r="B141" s="1097" t="s">
        <v>109</v>
      </c>
      <c r="C141" s="1098" t="s">
        <v>598</v>
      </c>
      <c r="D141" s="1125">
        <v>10500</v>
      </c>
      <c r="E141" s="1126">
        <v>125</v>
      </c>
      <c r="F141" s="1126">
        <v>10500</v>
      </c>
      <c r="G141" s="1126">
        <v>0</v>
      </c>
      <c r="H141" s="1127">
        <v>0</v>
      </c>
    </row>
    <row r="142" spans="2:8" ht="15" customHeight="1">
      <c r="B142" s="1097"/>
      <c r="C142" s="1098" t="s">
        <v>599</v>
      </c>
      <c r="D142" s="1125">
        <v>1300</v>
      </c>
      <c r="E142" s="1126">
        <v>150</v>
      </c>
      <c r="F142" s="1126">
        <v>1200</v>
      </c>
      <c r="G142" s="1126">
        <v>0</v>
      </c>
      <c r="H142" s="1127">
        <v>0</v>
      </c>
    </row>
    <row r="143" spans="2:8" ht="15" customHeight="1">
      <c r="B143" s="1097"/>
      <c r="C143" s="1098" t="s">
        <v>600</v>
      </c>
      <c r="D143" s="1125">
        <v>5200</v>
      </c>
      <c r="E143" s="1126">
        <v>175</v>
      </c>
      <c r="F143" s="1126">
        <v>5100</v>
      </c>
      <c r="G143" s="1126">
        <v>0</v>
      </c>
      <c r="H143" s="1127">
        <v>0</v>
      </c>
    </row>
    <row r="144" spans="2:8" ht="15" customHeight="1">
      <c r="B144" s="1097"/>
      <c r="C144" s="1098" t="s">
        <v>601</v>
      </c>
      <c r="D144" s="1125">
        <v>6000</v>
      </c>
      <c r="E144" s="1126">
        <v>2500</v>
      </c>
      <c r="F144" s="1126">
        <v>2800</v>
      </c>
      <c r="G144" s="1126">
        <v>650</v>
      </c>
      <c r="H144" s="1127">
        <v>0</v>
      </c>
    </row>
    <row r="145" spans="2:8" ht="15" customHeight="1" thickBot="1">
      <c r="B145" s="1116"/>
      <c r="C145" s="1117" t="s">
        <v>602</v>
      </c>
      <c r="D145" s="1137">
        <v>23000</v>
      </c>
      <c r="E145" s="1138">
        <v>3000</v>
      </c>
      <c r="F145" s="1138">
        <v>19500</v>
      </c>
      <c r="G145" s="1138">
        <v>650</v>
      </c>
      <c r="H145" s="1139">
        <v>0</v>
      </c>
    </row>
    <row r="148" spans="2:2" ht="15" customHeight="1">
      <c r="B148" s="1090" t="s">
        <v>247</v>
      </c>
    </row>
    <row r="149" ht="15" thickBot="1"/>
    <row r="150" spans="2:8" ht="15" customHeight="1">
      <c r="B150" s="1175" t="s">
        <v>85</v>
      </c>
      <c r="C150" s="1178" t="s">
        <v>604</v>
      </c>
      <c r="D150" s="1180" t="s">
        <v>213</v>
      </c>
      <c r="E150" s="1183" t="s">
        <v>311</v>
      </c>
      <c r="F150" s="1183" t="s">
        <v>594</v>
      </c>
      <c r="G150" s="1183" t="s">
        <v>595</v>
      </c>
      <c r="H150" s="1172" t="s">
        <v>596</v>
      </c>
    </row>
    <row r="151" spans="2:8" ht="15" customHeight="1">
      <c r="B151" s="1176"/>
      <c r="C151" s="1179"/>
      <c r="D151" s="1181"/>
      <c r="E151" s="1184"/>
      <c r="F151" s="1184"/>
      <c r="G151" s="1184"/>
      <c r="H151" s="1173"/>
    </row>
    <row r="152" spans="2:8" ht="15" customHeight="1" thickBot="1">
      <c r="B152" s="1177"/>
      <c r="C152" s="1091" t="s">
        <v>597</v>
      </c>
      <c r="D152" s="1182"/>
      <c r="E152" s="1185"/>
      <c r="F152" s="1185"/>
      <c r="G152" s="1185"/>
      <c r="H152" s="1174"/>
    </row>
    <row r="153" spans="2:8" ht="15" customHeight="1">
      <c r="B153" s="1092" t="s">
        <v>232</v>
      </c>
      <c r="C153" s="1093" t="s">
        <v>598</v>
      </c>
      <c r="D153" s="1122">
        <v>35000</v>
      </c>
      <c r="E153" s="1123">
        <v>550</v>
      </c>
      <c r="F153" s="1123">
        <v>34000</v>
      </c>
      <c r="G153" s="1123">
        <v>0</v>
      </c>
      <c r="H153" s="1124">
        <v>0</v>
      </c>
    </row>
    <row r="154" spans="2:8" ht="15" customHeight="1">
      <c r="B154" s="1097"/>
      <c r="C154" s="1098" t="s">
        <v>599</v>
      </c>
      <c r="D154" s="1125">
        <v>2400</v>
      </c>
      <c r="E154" s="1126">
        <v>450</v>
      </c>
      <c r="F154" s="1126">
        <v>1900</v>
      </c>
      <c r="G154" s="1126">
        <v>0</v>
      </c>
      <c r="H154" s="1127">
        <v>0</v>
      </c>
    </row>
    <row r="155" spans="2:8" ht="15" customHeight="1">
      <c r="B155" s="1097"/>
      <c r="C155" s="1098" t="s">
        <v>600</v>
      </c>
      <c r="D155" s="1125">
        <v>33000</v>
      </c>
      <c r="E155" s="1126">
        <v>1100</v>
      </c>
      <c r="F155" s="1126">
        <v>25000</v>
      </c>
      <c r="G155" s="1126">
        <v>0</v>
      </c>
      <c r="H155" s="1127">
        <v>7100</v>
      </c>
    </row>
    <row r="156" spans="2:8" ht="15" customHeight="1">
      <c r="B156" s="1097"/>
      <c r="C156" s="1098" t="s">
        <v>601</v>
      </c>
      <c r="D156" s="1125">
        <v>16000</v>
      </c>
      <c r="E156" s="1126">
        <v>4000</v>
      </c>
      <c r="F156" s="1126">
        <v>4300</v>
      </c>
      <c r="G156" s="1126">
        <v>7900</v>
      </c>
      <c r="H156" s="1127">
        <v>0</v>
      </c>
    </row>
    <row r="157" spans="2:8" ht="15" customHeight="1">
      <c r="B157" s="1097"/>
      <c r="C157" s="1102" t="s">
        <v>602</v>
      </c>
      <c r="D157" s="1128">
        <v>87000</v>
      </c>
      <c r="E157" s="1129">
        <v>6200</v>
      </c>
      <c r="F157" s="1129">
        <v>66000</v>
      </c>
      <c r="G157" s="1129">
        <v>7900</v>
      </c>
      <c r="H157" s="1130">
        <v>7100</v>
      </c>
    </row>
    <row r="158" spans="2:8" ht="15" customHeight="1">
      <c r="B158" s="1106" t="s">
        <v>233</v>
      </c>
      <c r="C158" s="1107" t="s">
        <v>598</v>
      </c>
      <c r="D158" s="1131">
        <v>24000</v>
      </c>
      <c r="E158" s="1132">
        <v>425</v>
      </c>
      <c r="F158" s="1132">
        <v>23500</v>
      </c>
      <c r="G158" s="1132">
        <v>0</v>
      </c>
      <c r="H158" s="1133">
        <v>0</v>
      </c>
    </row>
    <row r="159" spans="2:8" ht="15" customHeight="1">
      <c r="B159" s="1097"/>
      <c r="C159" s="1098" t="s">
        <v>599</v>
      </c>
      <c r="D159" s="1125">
        <v>1600</v>
      </c>
      <c r="E159" s="1126">
        <v>300</v>
      </c>
      <c r="F159" s="1126">
        <v>1300</v>
      </c>
      <c r="G159" s="1126">
        <v>0</v>
      </c>
      <c r="H159" s="1127">
        <v>0</v>
      </c>
    </row>
    <row r="160" spans="2:8" ht="15" customHeight="1">
      <c r="B160" s="1097"/>
      <c r="C160" s="1098" t="s">
        <v>600</v>
      </c>
      <c r="D160" s="1125">
        <v>30000</v>
      </c>
      <c r="E160" s="1126">
        <v>950</v>
      </c>
      <c r="F160" s="1126">
        <v>22000</v>
      </c>
      <c r="G160" s="1126">
        <v>0</v>
      </c>
      <c r="H160" s="1127">
        <v>7100</v>
      </c>
    </row>
    <row r="161" spans="2:8" ht="15" customHeight="1">
      <c r="B161" s="1097"/>
      <c r="C161" s="1098" t="s">
        <v>601</v>
      </c>
      <c r="D161" s="1125">
        <v>9800</v>
      </c>
      <c r="E161" s="1126">
        <v>1000</v>
      </c>
      <c r="F161" s="1126">
        <v>2700</v>
      </c>
      <c r="G161" s="1126">
        <v>6100</v>
      </c>
      <c r="H161" s="1127">
        <v>0</v>
      </c>
    </row>
    <row r="162" spans="2:8" ht="15" customHeight="1">
      <c r="B162" s="1111"/>
      <c r="C162" s="1112" t="s">
        <v>602</v>
      </c>
      <c r="D162" s="1134">
        <v>65000</v>
      </c>
      <c r="E162" s="1135">
        <v>2700</v>
      </c>
      <c r="F162" s="1135">
        <v>49000</v>
      </c>
      <c r="G162" s="1135">
        <v>6100</v>
      </c>
      <c r="H162" s="1136">
        <v>7100</v>
      </c>
    </row>
    <row r="163" spans="2:8" ht="15" customHeight="1">
      <c r="B163" s="1097" t="s">
        <v>608</v>
      </c>
      <c r="C163" s="1098" t="s">
        <v>598</v>
      </c>
      <c r="D163" s="1125">
        <v>2000</v>
      </c>
      <c r="E163" s="1126">
        <v>50</v>
      </c>
      <c r="F163" s="1126">
        <v>2000</v>
      </c>
      <c r="G163" s="1126">
        <v>0</v>
      </c>
      <c r="H163" s="1127">
        <v>0</v>
      </c>
    </row>
    <row r="164" spans="2:8" ht="15" customHeight="1">
      <c r="B164" s="1097"/>
      <c r="C164" s="1098" t="s">
        <v>599</v>
      </c>
      <c r="D164" s="1125">
        <v>250</v>
      </c>
      <c r="E164" s="1126">
        <v>25</v>
      </c>
      <c r="F164" s="1126">
        <v>225</v>
      </c>
      <c r="G164" s="1126">
        <v>0</v>
      </c>
      <c r="H164" s="1127">
        <v>0</v>
      </c>
    </row>
    <row r="165" spans="2:8" ht="15" customHeight="1">
      <c r="B165" s="1097"/>
      <c r="C165" s="1098" t="s">
        <v>600</v>
      </c>
      <c r="D165" s="1125">
        <v>1800</v>
      </c>
      <c r="E165" s="1126">
        <v>100</v>
      </c>
      <c r="F165" s="1126">
        <v>1700</v>
      </c>
      <c r="G165" s="1126">
        <v>0</v>
      </c>
      <c r="H165" s="1127">
        <v>0</v>
      </c>
    </row>
    <row r="166" spans="2:8" ht="15" customHeight="1">
      <c r="B166" s="1097"/>
      <c r="C166" s="1098" t="s">
        <v>601</v>
      </c>
      <c r="D166" s="1125">
        <v>1300</v>
      </c>
      <c r="E166" s="1126">
        <v>650</v>
      </c>
      <c r="F166" s="1126">
        <v>550</v>
      </c>
      <c r="G166" s="1126">
        <v>25</v>
      </c>
      <c r="H166" s="1127">
        <v>0</v>
      </c>
    </row>
    <row r="167" spans="2:8" ht="15" customHeight="1">
      <c r="B167" s="1097"/>
      <c r="C167" s="1102" t="s">
        <v>602</v>
      </c>
      <c r="D167" s="1128">
        <v>5400</v>
      </c>
      <c r="E167" s="1129">
        <v>850</v>
      </c>
      <c r="F167" s="1129">
        <v>4500</v>
      </c>
      <c r="G167" s="1129">
        <v>25</v>
      </c>
      <c r="H167" s="1130">
        <v>0</v>
      </c>
    </row>
    <row r="168" spans="2:8" ht="15" customHeight="1">
      <c r="B168" s="1106" t="s">
        <v>603</v>
      </c>
      <c r="C168" s="1107" t="s">
        <v>598</v>
      </c>
      <c r="D168" s="1131">
        <v>1800</v>
      </c>
      <c r="E168" s="1132">
        <v>25</v>
      </c>
      <c r="F168" s="1132">
        <v>1800</v>
      </c>
      <c r="G168" s="1132">
        <v>0</v>
      </c>
      <c r="H168" s="1133">
        <v>0</v>
      </c>
    </row>
    <row r="169" spans="2:8" ht="15" customHeight="1">
      <c r="B169" s="1097"/>
      <c r="C169" s="1098" t="s">
        <v>599</v>
      </c>
      <c r="D169" s="1125" t="s">
        <v>605</v>
      </c>
      <c r="E169" s="1126">
        <v>0</v>
      </c>
      <c r="F169" s="1126" t="s">
        <v>605</v>
      </c>
      <c r="G169" s="1126">
        <v>0</v>
      </c>
      <c r="H169" s="1127">
        <v>0</v>
      </c>
    </row>
    <row r="170" spans="2:8" ht="15" customHeight="1">
      <c r="B170" s="1097"/>
      <c r="C170" s="1098" t="s">
        <v>600</v>
      </c>
      <c r="D170" s="1125">
        <v>75</v>
      </c>
      <c r="E170" s="1126">
        <v>25</v>
      </c>
      <c r="F170" s="1126">
        <v>50</v>
      </c>
      <c r="G170" s="1126">
        <v>0</v>
      </c>
      <c r="H170" s="1127">
        <v>0</v>
      </c>
    </row>
    <row r="171" spans="2:8" ht="15" customHeight="1">
      <c r="B171" s="1097"/>
      <c r="C171" s="1098" t="s">
        <v>601</v>
      </c>
      <c r="D171" s="1125">
        <v>2900</v>
      </c>
      <c r="E171" s="1126">
        <v>1300</v>
      </c>
      <c r="F171" s="1126">
        <v>150</v>
      </c>
      <c r="G171" s="1126">
        <v>1400</v>
      </c>
      <c r="H171" s="1127">
        <v>0</v>
      </c>
    </row>
    <row r="172" spans="2:8" ht="15" customHeight="1">
      <c r="B172" s="1111"/>
      <c r="C172" s="1112" t="s">
        <v>602</v>
      </c>
      <c r="D172" s="1134">
        <v>4700</v>
      </c>
      <c r="E172" s="1135">
        <v>1400</v>
      </c>
      <c r="F172" s="1135">
        <v>2000</v>
      </c>
      <c r="G172" s="1135">
        <v>1400</v>
      </c>
      <c r="H172" s="1136">
        <v>0</v>
      </c>
    </row>
    <row r="173" spans="2:8" ht="15" customHeight="1">
      <c r="B173" s="1097" t="s">
        <v>109</v>
      </c>
      <c r="C173" s="1098" t="s">
        <v>598</v>
      </c>
      <c r="D173" s="1125">
        <v>7400</v>
      </c>
      <c r="E173" s="1126">
        <v>75</v>
      </c>
      <c r="F173" s="1126">
        <v>7300</v>
      </c>
      <c r="G173" s="1126">
        <v>0</v>
      </c>
      <c r="H173" s="1127">
        <v>0</v>
      </c>
    </row>
    <row r="174" spans="2:8" ht="15" customHeight="1">
      <c r="B174" s="1097"/>
      <c r="C174" s="1098" t="s">
        <v>599</v>
      </c>
      <c r="D174" s="1125">
        <v>500</v>
      </c>
      <c r="E174" s="1126">
        <v>125</v>
      </c>
      <c r="F174" s="1126">
        <v>375</v>
      </c>
      <c r="G174" s="1126">
        <v>0</v>
      </c>
      <c r="H174" s="1127">
        <v>0</v>
      </c>
    </row>
    <row r="175" spans="2:8" ht="15" customHeight="1">
      <c r="B175" s="1097"/>
      <c r="C175" s="1098" t="s">
        <v>600</v>
      </c>
      <c r="D175" s="1125">
        <v>1300</v>
      </c>
      <c r="E175" s="1126">
        <v>50</v>
      </c>
      <c r="F175" s="1126">
        <v>1300</v>
      </c>
      <c r="G175" s="1126">
        <v>0</v>
      </c>
      <c r="H175" s="1127">
        <v>0</v>
      </c>
    </row>
    <row r="176" spans="2:8" ht="15" customHeight="1">
      <c r="B176" s="1097"/>
      <c r="C176" s="1098" t="s">
        <v>601</v>
      </c>
      <c r="D176" s="1125">
        <v>2200</v>
      </c>
      <c r="E176" s="1126">
        <v>1000</v>
      </c>
      <c r="F176" s="1126">
        <v>850</v>
      </c>
      <c r="G176" s="1126">
        <v>350</v>
      </c>
      <c r="H176" s="1127">
        <v>0</v>
      </c>
    </row>
    <row r="177" spans="2:8" ht="15" customHeight="1" thickBot="1">
      <c r="B177" s="1116"/>
      <c r="C177" s="1117" t="s">
        <v>602</v>
      </c>
      <c r="D177" s="1137">
        <v>11500</v>
      </c>
      <c r="E177" s="1138">
        <v>1200</v>
      </c>
      <c r="F177" s="1138">
        <v>9800</v>
      </c>
      <c r="G177" s="1138">
        <v>350</v>
      </c>
      <c r="H177" s="1139">
        <v>0</v>
      </c>
    </row>
    <row r="180" spans="2:2" ht="15" customHeight="1">
      <c r="B180" s="1090" t="s">
        <v>248</v>
      </c>
    </row>
    <row r="181" ht="15" thickBot="1"/>
    <row r="182" spans="2:8" ht="15" customHeight="1">
      <c r="B182" s="1175" t="s">
        <v>85</v>
      </c>
      <c r="C182" s="1178" t="s">
        <v>604</v>
      </c>
      <c r="D182" s="1180" t="s">
        <v>213</v>
      </c>
      <c r="E182" s="1183" t="s">
        <v>311</v>
      </c>
      <c r="F182" s="1183" t="s">
        <v>594</v>
      </c>
      <c r="G182" s="1183" t="s">
        <v>595</v>
      </c>
      <c r="H182" s="1172" t="s">
        <v>596</v>
      </c>
    </row>
    <row r="183" spans="2:8" ht="15" customHeight="1">
      <c r="B183" s="1176"/>
      <c r="C183" s="1179"/>
      <c r="D183" s="1181"/>
      <c r="E183" s="1184"/>
      <c r="F183" s="1184"/>
      <c r="G183" s="1184"/>
      <c r="H183" s="1173"/>
    </row>
    <row r="184" spans="2:8" ht="15" customHeight="1" thickBot="1">
      <c r="B184" s="1177"/>
      <c r="C184" s="1091" t="s">
        <v>597</v>
      </c>
      <c r="D184" s="1182"/>
      <c r="E184" s="1185"/>
      <c r="F184" s="1185"/>
      <c r="G184" s="1185"/>
      <c r="H184" s="1174"/>
    </row>
    <row r="185" spans="2:8" ht="15" customHeight="1">
      <c r="B185" s="1092" t="s">
        <v>232</v>
      </c>
      <c r="C185" s="1093" t="s">
        <v>598</v>
      </c>
      <c r="D185" s="1122">
        <v>89000</v>
      </c>
      <c r="E185" s="1123">
        <v>3200</v>
      </c>
      <c r="F185" s="1123">
        <v>86000</v>
      </c>
      <c r="G185" s="1123">
        <v>0</v>
      </c>
      <c r="H185" s="1124">
        <v>0</v>
      </c>
    </row>
    <row r="186" spans="2:8" ht="15" customHeight="1">
      <c r="B186" s="1097"/>
      <c r="C186" s="1098" t="s">
        <v>599</v>
      </c>
      <c r="D186" s="1125">
        <v>4700</v>
      </c>
      <c r="E186" s="1126">
        <v>1200</v>
      </c>
      <c r="F186" s="1126">
        <v>3500</v>
      </c>
      <c r="G186" s="1126">
        <v>0</v>
      </c>
      <c r="H186" s="1127">
        <v>0</v>
      </c>
    </row>
    <row r="187" spans="2:8" ht="15" customHeight="1">
      <c r="B187" s="1097"/>
      <c r="C187" s="1098" t="s">
        <v>600</v>
      </c>
      <c r="D187" s="1125">
        <v>105000</v>
      </c>
      <c r="E187" s="1126">
        <v>5800</v>
      </c>
      <c r="F187" s="1126">
        <v>77000</v>
      </c>
      <c r="G187" s="1126">
        <v>0</v>
      </c>
      <c r="H187" s="1127">
        <v>22000</v>
      </c>
    </row>
    <row r="188" spans="2:8" ht="15" customHeight="1">
      <c r="B188" s="1097"/>
      <c r="C188" s="1098" t="s">
        <v>601</v>
      </c>
      <c r="D188" s="1125">
        <v>33000</v>
      </c>
      <c r="E188" s="1126">
        <v>9600</v>
      </c>
      <c r="F188" s="1126">
        <v>5700</v>
      </c>
      <c r="G188" s="1126">
        <v>17500</v>
      </c>
      <c r="H188" s="1127">
        <v>0</v>
      </c>
    </row>
    <row r="189" spans="2:8" ht="15" customHeight="1">
      <c r="B189" s="1097"/>
      <c r="C189" s="1102" t="s">
        <v>602</v>
      </c>
      <c r="D189" s="1128">
        <v>231000</v>
      </c>
      <c r="E189" s="1129">
        <v>19800</v>
      </c>
      <c r="F189" s="1129">
        <v>172000</v>
      </c>
      <c r="G189" s="1129">
        <v>17500</v>
      </c>
      <c r="H189" s="1130">
        <v>22000</v>
      </c>
    </row>
    <row r="190" spans="2:8" ht="15" customHeight="1">
      <c r="B190" s="1106" t="s">
        <v>233</v>
      </c>
      <c r="C190" s="1107" t="s">
        <v>598</v>
      </c>
      <c r="D190" s="1131">
        <v>61000</v>
      </c>
      <c r="E190" s="1132">
        <v>2500</v>
      </c>
      <c r="F190" s="1132">
        <v>59000</v>
      </c>
      <c r="G190" s="1132">
        <v>0</v>
      </c>
      <c r="H190" s="1133">
        <v>0</v>
      </c>
    </row>
    <row r="191" spans="2:8" ht="15" customHeight="1">
      <c r="B191" s="1097"/>
      <c r="C191" s="1098" t="s">
        <v>599</v>
      </c>
      <c r="D191" s="1125">
        <v>3400</v>
      </c>
      <c r="E191" s="1126">
        <v>1000</v>
      </c>
      <c r="F191" s="1126">
        <v>2400</v>
      </c>
      <c r="G191" s="1126">
        <v>0</v>
      </c>
      <c r="H191" s="1127">
        <v>0</v>
      </c>
    </row>
    <row r="192" spans="2:8" ht="15" customHeight="1">
      <c r="B192" s="1097"/>
      <c r="C192" s="1098" t="s">
        <v>600</v>
      </c>
      <c r="D192" s="1125">
        <v>94000</v>
      </c>
      <c r="E192" s="1126">
        <v>4600</v>
      </c>
      <c r="F192" s="1126">
        <v>67000</v>
      </c>
      <c r="G192" s="1126">
        <v>0</v>
      </c>
      <c r="H192" s="1127">
        <v>22000</v>
      </c>
    </row>
    <row r="193" spans="2:8" ht="15" customHeight="1">
      <c r="B193" s="1097"/>
      <c r="C193" s="1098" t="s">
        <v>601</v>
      </c>
      <c r="D193" s="1125">
        <v>19000</v>
      </c>
      <c r="E193" s="1126">
        <v>2400</v>
      </c>
      <c r="F193" s="1126">
        <v>3600</v>
      </c>
      <c r="G193" s="1126">
        <v>13000</v>
      </c>
      <c r="H193" s="1127">
        <v>0</v>
      </c>
    </row>
    <row r="194" spans="2:8" ht="15" customHeight="1">
      <c r="B194" s="1111"/>
      <c r="C194" s="1112" t="s">
        <v>602</v>
      </c>
      <c r="D194" s="1134">
        <v>177000</v>
      </c>
      <c r="E194" s="1135">
        <v>10500</v>
      </c>
      <c r="F194" s="1135">
        <v>131000</v>
      </c>
      <c r="G194" s="1135">
        <v>13000</v>
      </c>
      <c r="H194" s="1136">
        <v>22000</v>
      </c>
    </row>
    <row r="195" spans="2:8" ht="15" customHeight="1">
      <c r="B195" s="1097" t="s">
        <v>608</v>
      </c>
      <c r="C195" s="1098" t="s">
        <v>598</v>
      </c>
      <c r="D195" s="1125">
        <v>5400</v>
      </c>
      <c r="E195" s="1126">
        <v>325</v>
      </c>
      <c r="F195" s="1126">
        <v>5100</v>
      </c>
      <c r="G195" s="1126">
        <v>0</v>
      </c>
      <c r="H195" s="1127">
        <v>0</v>
      </c>
    </row>
    <row r="196" spans="2:8" ht="15" customHeight="1">
      <c r="B196" s="1097"/>
      <c r="C196" s="1098" t="s">
        <v>599</v>
      </c>
      <c r="D196" s="1125">
        <v>550</v>
      </c>
      <c r="E196" s="1126">
        <v>100</v>
      </c>
      <c r="F196" s="1126">
        <v>425</v>
      </c>
      <c r="G196" s="1126">
        <v>0</v>
      </c>
      <c r="H196" s="1127">
        <v>0</v>
      </c>
    </row>
    <row r="197" spans="2:8" ht="15" customHeight="1">
      <c r="B197" s="1097"/>
      <c r="C197" s="1098" t="s">
        <v>600</v>
      </c>
      <c r="D197" s="1125">
        <v>6200</v>
      </c>
      <c r="E197" s="1126">
        <v>600</v>
      </c>
      <c r="F197" s="1126">
        <v>5600</v>
      </c>
      <c r="G197" s="1126">
        <v>0</v>
      </c>
      <c r="H197" s="1127">
        <v>0</v>
      </c>
    </row>
    <row r="198" spans="2:8" ht="15" customHeight="1">
      <c r="B198" s="1097"/>
      <c r="C198" s="1098" t="s">
        <v>601</v>
      </c>
      <c r="D198" s="1125">
        <v>2600</v>
      </c>
      <c r="E198" s="1126">
        <v>1700</v>
      </c>
      <c r="F198" s="1126">
        <v>750</v>
      </c>
      <c r="G198" s="1126">
        <v>100</v>
      </c>
      <c r="H198" s="1127">
        <v>0</v>
      </c>
    </row>
    <row r="199" spans="2:8" ht="15" customHeight="1">
      <c r="B199" s="1097"/>
      <c r="C199" s="1102" t="s">
        <v>602</v>
      </c>
      <c r="D199" s="1128">
        <v>14500</v>
      </c>
      <c r="E199" s="1129">
        <v>2800</v>
      </c>
      <c r="F199" s="1129">
        <v>12000</v>
      </c>
      <c r="G199" s="1129">
        <v>100</v>
      </c>
      <c r="H199" s="1130">
        <v>0</v>
      </c>
    </row>
    <row r="200" spans="2:8" ht="15" customHeight="1">
      <c r="B200" s="1106" t="s">
        <v>603</v>
      </c>
      <c r="C200" s="1107" t="s">
        <v>598</v>
      </c>
      <c r="D200" s="1131">
        <v>4600</v>
      </c>
      <c r="E200" s="1132">
        <v>50</v>
      </c>
      <c r="F200" s="1132">
        <v>4600</v>
      </c>
      <c r="G200" s="1132">
        <v>0</v>
      </c>
      <c r="H200" s="1133">
        <v>0</v>
      </c>
    </row>
    <row r="201" spans="2:8" ht="15" customHeight="1">
      <c r="B201" s="1097"/>
      <c r="C201" s="1098" t="s">
        <v>599</v>
      </c>
      <c r="D201" s="1125">
        <v>10</v>
      </c>
      <c r="E201" s="1126" t="s">
        <v>605</v>
      </c>
      <c r="F201" s="1126" t="s">
        <v>605</v>
      </c>
      <c r="G201" s="1126">
        <v>0</v>
      </c>
      <c r="H201" s="1127">
        <v>0</v>
      </c>
    </row>
    <row r="202" spans="2:8" ht="15" customHeight="1">
      <c r="B202" s="1097"/>
      <c r="C202" s="1098" t="s">
        <v>600</v>
      </c>
      <c r="D202" s="1125">
        <v>425</v>
      </c>
      <c r="E202" s="1126">
        <v>200</v>
      </c>
      <c r="F202" s="1126">
        <v>200</v>
      </c>
      <c r="G202" s="1126">
        <v>0</v>
      </c>
      <c r="H202" s="1127">
        <v>0</v>
      </c>
    </row>
    <row r="203" spans="2:8" ht="15" customHeight="1">
      <c r="B203" s="1097"/>
      <c r="C203" s="1098" t="s">
        <v>601</v>
      </c>
      <c r="D203" s="1125">
        <v>6600</v>
      </c>
      <c r="E203" s="1126">
        <v>2700</v>
      </c>
      <c r="F203" s="1126">
        <v>250</v>
      </c>
      <c r="G203" s="1126">
        <v>3600</v>
      </c>
      <c r="H203" s="1127">
        <v>0</v>
      </c>
    </row>
    <row r="204" spans="2:8" ht="15" customHeight="1">
      <c r="B204" s="1111"/>
      <c r="C204" s="1112" t="s">
        <v>602</v>
      </c>
      <c r="D204" s="1134">
        <v>11500</v>
      </c>
      <c r="E204" s="1135">
        <v>3000</v>
      </c>
      <c r="F204" s="1135">
        <v>5000</v>
      </c>
      <c r="G204" s="1135">
        <v>3600</v>
      </c>
      <c r="H204" s="1136">
        <v>0</v>
      </c>
    </row>
    <row r="205" spans="2:8" ht="15" customHeight="1">
      <c r="B205" s="1097" t="s">
        <v>109</v>
      </c>
      <c r="C205" s="1098" t="s">
        <v>598</v>
      </c>
      <c r="D205" s="1125">
        <v>18000</v>
      </c>
      <c r="E205" s="1126">
        <v>325</v>
      </c>
      <c r="F205" s="1126">
        <v>17500</v>
      </c>
      <c r="G205" s="1126">
        <v>0</v>
      </c>
      <c r="H205" s="1127">
        <v>0</v>
      </c>
    </row>
    <row r="206" spans="2:8" ht="15" customHeight="1">
      <c r="B206" s="1097"/>
      <c r="C206" s="1098" t="s">
        <v>599</v>
      </c>
      <c r="D206" s="1125">
        <v>750</v>
      </c>
      <c r="E206" s="1126">
        <v>75</v>
      </c>
      <c r="F206" s="1126">
        <v>700</v>
      </c>
      <c r="G206" s="1126">
        <v>0</v>
      </c>
      <c r="H206" s="1127">
        <v>0</v>
      </c>
    </row>
    <row r="207" spans="2:8" ht="15" customHeight="1">
      <c r="B207" s="1097"/>
      <c r="C207" s="1098" t="s">
        <v>600</v>
      </c>
      <c r="D207" s="1125">
        <v>4400</v>
      </c>
      <c r="E207" s="1126">
        <v>350</v>
      </c>
      <c r="F207" s="1126">
        <v>4100</v>
      </c>
      <c r="G207" s="1126">
        <v>0</v>
      </c>
      <c r="H207" s="1127">
        <v>0</v>
      </c>
    </row>
    <row r="208" spans="2:8" ht="15" customHeight="1">
      <c r="B208" s="1097"/>
      <c r="C208" s="1098" t="s">
        <v>601</v>
      </c>
      <c r="D208" s="1125">
        <v>4700</v>
      </c>
      <c r="E208" s="1126">
        <v>2800</v>
      </c>
      <c r="F208" s="1126">
        <v>1100</v>
      </c>
      <c r="G208" s="1126">
        <v>750</v>
      </c>
      <c r="H208" s="1127">
        <v>0</v>
      </c>
    </row>
    <row r="209" spans="2:8" ht="15" customHeight="1" thickBot="1">
      <c r="B209" s="1116"/>
      <c r="C209" s="1117" t="s">
        <v>602</v>
      </c>
      <c r="D209" s="1137">
        <v>28000</v>
      </c>
      <c r="E209" s="1138">
        <v>3600</v>
      </c>
      <c r="F209" s="1138">
        <v>23500</v>
      </c>
      <c r="G209" s="1138">
        <v>750</v>
      </c>
      <c r="H209" s="1139">
        <v>0</v>
      </c>
    </row>
    <row r="212" spans="2:2" ht="15" customHeight="1">
      <c r="B212" s="1090" t="s">
        <v>249</v>
      </c>
    </row>
    <row r="213" ht="15" thickBot="1"/>
    <row r="214" spans="2:8" ht="15" customHeight="1">
      <c r="B214" s="1175" t="s">
        <v>85</v>
      </c>
      <c r="C214" s="1178" t="s">
        <v>604</v>
      </c>
      <c r="D214" s="1180" t="s">
        <v>213</v>
      </c>
      <c r="E214" s="1183" t="s">
        <v>311</v>
      </c>
      <c r="F214" s="1183" t="s">
        <v>594</v>
      </c>
      <c r="G214" s="1183" t="s">
        <v>595</v>
      </c>
      <c r="H214" s="1172" t="s">
        <v>596</v>
      </c>
    </row>
    <row r="215" spans="2:8" ht="15" customHeight="1">
      <c r="B215" s="1176"/>
      <c r="C215" s="1179"/>
      <c r="D215" s="1181"/>
      <c r="E215" s="1184"/>
      <c r="F215" s="1184"/>
      <c r="G215" s="1184"/>
      <c r="H215" s="1173"/>
    </row>
    <row r="216" spans="2:8" ht="15" customHeight="1" thickBot="1">
      <c r="B216" s="1177"/>
      <c r="C216" s="1091" t="s">
        <v>597</v>
      </c>
      <c r="D216" s="1182"/>
      <c r="E216" s="1185"/>
      <c r="F216" s="1185"/>
      <c r="G216" s="1185"/>
      <c r="H216" s="1174"/>
    </row>
    <row r="217" spans="2:8" ht="15" customHeight="1">
      <c r="B217" s="1092" t="s">
        <v>232</v>
      </c>
      <c r="C217" s="1093" t="s">
        <v>598</v>
      </c>
      <c r="D217" s="1122">
        <v>124000</v>
      </c>
      <c r="E217" s="1123">
        <v>4500</v>
      </c>
      <c r="F217" s="1123">
        <v>119000</v>
      </c>
      <c r="G217" s="1123">
        <v>0</v>
      </c>
      <c r="H217" s="1124">
        <v>0</v>
      </c>
    </row>
    <row r="218" spans="2:8" ht="15" customHeight="1">
      <c r="B218" s="1097"/>
      <c r="C218" s="1098" t="s">
        <v>599</v>
      </c>
      <c r="D218" s="1125">
        <v>4500</v>
      </c>
      <c r="E218" s="1126">
        <v>850</v>
      </c>
      <c r="F218" s="1126">
        <v>3600</v>
      </c>
      <c r="G218" s="1126">
        <v>0</v>
      </c>
      <c r="H218" s="1127">
        <v>0</v>
      </c>
    </row>
    <row r="219" spans="2:8" ht="15" customHeight="1">
      <c r="B219" s="1097"/>
      <c r="C219" s="1098" t="s">
        <v>600</v>
      </c>
      <c r="D219" s="1125">
        <v>98000</v>
      </c>
      <c r="E219" s="1126">
        <v>2200</v>
      </c>
      <c r="F219" s="1126">
        <v>80000</v>
      </c>
      <c r="G219" s="1126">
        <v>0</v>
      </c>
      <c r="H219" s="1127">
        <v>16500</v>
      </c>
    </row>
    <row r="220" spans="2:8" ht="15" customHeight="1">
      <c r="B220" s="1097"/>
      <c r="C220" s="1098" t="s">
        <v>601</v>
      </c>
      <c r="D220" s="1125">
        <v>29000</v>
      </c>
      <c r="E220" s="1126">
        <v>11200</v>
      </c>
      <c r="F220" s="1126">
        <v>6200</v>
      </c>
      <c r="G220" s="1126">
        <v>11500</v>
      </c>
      <c r="H220" s="1127">
        <v>0</v>
      </c>
    </row>
    <row r="221" spans="2:8" ht="15" customHeight="1">
      <c r="B221" s="1097"/>
      <c r="C221" s="1102" t="s">
        <v>602</v>
      </c>
      <c r="D221" s="1128">
        <v>255000</v>
      </c>
      <c r="E221" s="1129">
        <v>18700</v>
      </c>
      <c r="F221" s="1129">
        <v>209000</v>
      </c>
      <c r="G221" s="1129">
        <v>11500</v>
      </c>
      <c r="H221" s="1130">
        <v>16500</v>
      </c>
    </row>
    <row r="222" spans="2:8" ht="15" customHeight="1">
      <c r="B222" s="1106" t="s">
        <v>233</v>
      </c>
      <c r="C222" s="1107" t="s">
        <v>598</v>
      </c>
      <c r="D222" s="1131">
        <v>83000</v>
      </c>
      <c r="E222" s="1132">
        <v>2900</v>
      </c>
      <c r="F222" s="1132">
        <v>80000</v>
      </c>
      <c r="G222" s="1132">
        <v>0</v>
      </c>
      <c r="H222" s="1133">
        <v>0</v>
      </c>
    </row>
    <row r="223" spans="2:8" ht="15" customHeight="1">
      <c r="B223" s="1097"/>
      <c r="C223" s="1098" t="s">
        <v>599</v>
      </c>
      <c r="D223" s="1125">
        <v>3100</v>
      </c>
      <c r="E223" s="1126">
        <v>650</v>
      </c>
      <c r="F223" s="1126">
        <v>2400</v>
      </c>
      <c r="G223" s="1126">
        <v>0</v>
      </c>
      <c r="H223" s="1127">
        <v>0</v>
      </c>
    </row>
    <row r="224" spans="2:8" ht="15" customHeight="1">
      <c r="B224" s="1097"/>
      <c r="C224" s="1098" t="s">
        <v>600</v>
      </c>
      <c r="D224" s="1125">
        <v>86000</v>
      </c>
      <c r="E224" s="1126">
        <v>1600</v>
      </c>
      <c r="F224" s="1126">
        <v>69000</v>
      </c>
      <c r="G224" s="1126">
        <v>0</v>
      </c>
      <c r="H224" s="1127">
        <v>16500</v>
      </c>
    </row>
    <row r="225" spans="2:8" ht="15" customHeight="1">
      <c r="B225" s="1097"/>
      <c r="C225" s="1098" t="s">
        <v>601</v>
      </c>
      <c r="D225" s="1125">
        <v>14500</v>
      </c>
      <c r="E225" s="1126">
        <v>2900</v>
      </c>
      <c r="F225" s="1126">
        <v>3800</v>
      </c>
      <c r="G225" s="1126">
        <v>7900</v>
      </c>
      <c r="H225" s="1127">
        <v>0</v>
      </c>
    </row>
    <row r="226" spans="2:8" ht="15" customHeight="1">
      <c r="B226" s="1111"/>
      <c r="C226" s="1112" t="s">
        <v>602</v>
      </c>
      <c r="D226" s="1134">
        <v>187000</v>
      </c>
      <c r="E226" s="1135">
        <v>8100</v>
      </c>
      <c r="F226" s="1135">
        <v>155000</v>
      </c>
      <c r="G226" s="1135">
        <v>7900</v>
      </c>
      <c r="H226" s="1136">
        <v>16500</v>
      </c>
    </row>
    <row r="227" spans="2:8" ht="15" customHeight="1">
      <c r="B227" s="1097" t="s">
        <v>608</v>
      </c>
      <c r="C227" s="1098" t="s">
        <v>598</v>
      </c>
      <c r="D227" s="1125">
        <v>8000</v>
      </c>
      <c r="E227" s="1126">
        <v>500</v>
      </c>
      <c r="F227" s="1126">
        <v>7500</v>
      </c>
      <c r="G227" s="1126">
        <v>0</v>
      </c>
      <c r="H227" s="1127">
        <v>0</v>
      </c>
    </row>
    <row r="228" spans="2:8" ht="15" customHeight="1">
      <c r="B228" s="1097"/>
      <c r="C228" s="1098" t="s">
        <v>599</v>
      </c>
      <c r="D228" s="1125">
        <v>500</v>
      </c>
      <c r="E228" s="1126">
        <v>50</v>
      </c>
      <c r="F228" s="1126">
        <v>450</v>
      </c>
      <c r="G228" s="1126">
        <v>0</v>
      </c>
      <c r="H228" s="1127">
        <v>0</v>
      </c>
    </row>
    <row r="229" spans="2:8" ht="15" customHeight="1">
      <c r="B229" s="1097"/>
      <c r="C229" s="1098" t="s">
        <v>600</v>
      </c>
      <c r="D229" s="1125">
        <v>7100</v>
      </c>
      <c r="E229" s="1126">
        <v>325</v>
      </c>
      <c r="F229" s="1126">
        <v>6800</v>
      </c>
      <c r="G229" s="1126">
        <v>0</v>
      </c>
      <c r="H229" s="1127">
        <v>0</v>
      </c>
    </row>
    <row r="230" spans="2:8" ht="15" customHeight="1">
      <c r="B230" s="1097"/>
      <c r="C230" s="1098" t="s">
        <v>601</v>
      </c>
      <c r="D230" s="1125">
        <v>3500</v>
      </c>
      <c r="E230" s="1126">
        <v>2600</v>
      </c>
      <c r="F230" s="1126">
        <v>850</v>
      </c>
      <c r="G230" s="1126">
        <v>75</v>
      </c>
      <c r="H230" s="1127">
        <v>0</v>
      </c>
    </row>
    <row r="231" spans="2:8" ht="15" customHeight="1">
      <c r="B231" s="1097"/>
      <c r="C231" s="1102" t="s">
        <v>602</v>
      </c>
      <c r="D231" s="1128">
        <v>19000</v>
      </c>
      <c r="E231" s="1129">
        <v>3500</v>
      </c>
      <c r="F231" s="1129">
        <v>15500</v>
      </c>
      <c r="G231" s="1129">
        <v>75</v>
      </c>
      <c r="H231" s="1130">
        <v>0</v>
      </c>
    </row>
    <row r="232" spans="2:8" ht="15" customHeight="1">
      <c r="B232" s="1106" t="s">
        <v>603</v>
      </c>
      <c r="C232" s="1107" t="s">
        <v>598</v>
      </c>
      <c r="D232" s="1131">
        <v>7000</v>
      </c>
      <c r="E232" s="1132">
        <v>175</v>
      </c>
      <c r="F232" s="1132">
        <v>6800</v>
      </c>
      <c r="G232" s="1132">
        <v>0</v>
      </c>
      <c r="H232" s="1133">
        <v>0</v>
      </c>
    </row>
    <row r="233" spans="2:8" ht="15" customHeight="1">
      <c r="B233" s="1097"/>
      <c r="C233" s="1098" t="s">
        <v>599</v>
      </c>
      <c r="D233" s="1125">
        <v>10</v>
      </c>
      <c r="E233" s="1126" t="s">
        <v>605</v>
      </c>
      <c r="F233" s="1126" t="s">
        <v>605</v>
      </c>
      <c r="G233" s="1126">
        <v>0</v>
      </c>
      <c r="H233" s="1127">
        <v>0</v>
      </c>
    </row>
    <row r="234" spans="2:8" ht="15" customHeight="1">
      <c r="B234" s="1097"/>
      <c r="C234" s="1098" t="s">
        <v>600</v>
      </c>
      <c r="D234" s="1125">
        <v>450</v>
      </c>
      <c r="E234" s="1126">
        <v>75</v>
      </c>
      <c r="F234" s="1126">
        <v>375</v>
      </c>
      <c r="G234" s="1126">
        <v>0</v>
      </c>
      <c r="H234" s="1127">
        <v>0</v>
      </c>
    </row>
    <row r="235" spans="2:8" ht="15" customHeight="1">
      <c r="B235" s="1097"/>
      <c r="C235" s="1098" t="s">
        <v>601</v>
      </c>
      <c r="D235" s="1125">
        <v>6200</v>
      </c>
      <c r="E235" s="1126">
        <v>2800</v>
      </c>
      <c r="F235" s="1126">
        <v>275</v>
      </c>
      <c r="G235" s="1126">
        <v>3100</v>
      </c>
      <c r="H235" s="1127">
        <v>0</v>
      </c>
    </row>
    <row r="236" spans="2:8" ht="15" customHeight="1">
      <c r="B236" s="1111"/>
      <c r="C236" s="1112" t="s">
        <v>602</v>
      </c>
      <c r="D236" s="1134">
        <v>13500</v>
      </c>
      <c r="E236" s="1135">
        <v>3100</v>
      </c>
      <c r="F236" s="1135">
        <v>7500</v>
      </c>
      <c r="G236" s="1135">
        <v>3100</v>
      </c>
      <c r="H236" s="1136">
        <v>0</v>
      </c>
    </row>
    <row r="237" spans="2:8" ht="15" customHeight="1">
      <c r="B237" s="1097" t="s">
        <v>109</v>
      </c>
      <c r="C237" s="1098" t="s">
        <v>598</v>
      </c>
      <c r="D237" s="1125">
        <v>26000</v>
      </c>
      <c r="E237" s="1126">
        <v>900</v>
      </c>
      <c r="F237" s="1126">
        <v>24500</v>
      </c>
      <c r="G237" s="1126">
        <v>0</v>
      </c>
      <c r="H237" s="1127">
        <v>0</v>
      </c>
    </row>
    <row r="238" spans="2:8" ht="15" customHeight="1">
      <c r="B238" s="1097"/>
      <c r="C238" s="1098" t="s">
        <v>599</v>
      </c>
      <c r="D238" s="1125">
        <v>850</v>
      </c>
      <c r="E238" s="1126">
        <v>125</v>
      </c>
      <c r="F238" s="1126">
        <v>700</v>
      </c>
      <c r="G238" s="1126">
        <v>0</v>
      </c>
      <c r="H238" s="1127">
        <v>0</v>
      </c>
    </row>
    <row r="239" spans="2:8" ht="15" customHeight="1">
      <c r="B239" s="1097"/>
      <c r="C239" s="1098" t="s">
        <v>600</v>
      </c>
      <c r="D239" s="1125">
        <v>4500</v>
      </c>
      <c r="E239" s="1126">
        <v>125</v>
      </c>
      <c r="F239" s="1126">
        <v>4400</v>
      </c>
      <c r="G239" s="1126">
        <v>0</v>
      </c>
      <c r="H239" s="1127">
        <v>0</v>
      </c>
    </row>
    <row r="240" spans="2:8" ht="15" customHeight="1">
      <c r="B240" s="1097"/>
      <c r="C240" s="1098" t="s">
        <v>601</v>
      </c>
      <c r="D240" s="1125">
        <v>4700</v>
      </c>
      <c r="E240" s="1126">
        <v>2900</v>
      </c>
      <c r="F240" s="1126">
        <v>1200</v>
      </c>
      <c r="G240" s="1126">
        <v>600</v>
      </c>
      <c r="H240" s="1127">
        <v>0</v>
      </c>
    </row>
    <row r="241" spans="2:8" ht="15" customHeight="1" thickBot="1">
      <c r="B241" s="1116"/>
      <c r="C241" s="1117" t="s">
        <v>602</v>
      </c>
      <c r="D241" s="1137">
        <v>35000</v>
      </c>
      <c r="E241" s="1138">
        <v>4000</v>
      </c>
      <c r="F241" s="1138">
        <v>31000</v>
      </c>
      <c r="G241" s="1138">
        <v>600</v>
      </c>
      <c r="H241" s="1139">
        <v>0</v>
      </c>
    </row>
    <row r="244" spans="2:2" ht="15" customHeight="1">
      <c r="B244" s="1090" t="s">
        <v>250</v>
      </c>
    </row>
    <row r="245" ht="15" thickBot="1"/>
    <row r="246" spans="2:8" ht="15" customHeight="1">
      <c r="B246" s="1175" t="s">
        <v>85</v>
      </c>
      <c r="C246" s="1178" t="s">
        <v>604</v>
      </c>
      <c r="D246" s="1180" t="s">
        <v>213</v>
      </c>
      <c r="E246" s="1183" t="s">
        <v>311</v>
      </c>
      <c r="F246" s="1183" t="s">
        <v>594</v>
      </c>
      <c r="G246" s="1183" t="s">
        <v>595</v>
      </c>
      <c r="H246" s="1172" t="s">
        <v>596</v>
      </c>
    </row>
    <row r="247" spans="2:8" ht="15" customHeight="1">
      <c r="B247" s="1176"/>
      <c r="C247" s="1179"/>
      <c r="D247" s="1181"/>
      <c r="E247" s="1184"/>
      <c r="F247" s="1184"/>
      <c r="G247" s="1184"/>
      <c r="H247" s="1173"/>
    </row>
    <row r="248" spans="2:8" ht="15" customHeight="1" thickBot="1">
      <c r="B248" s="1177"/>
      <c r="C248" s="1091" t="s">
        <v>597</v>
      </c>
      <c r="D248" s="1182"/>
      <c r="E248" s="1185"/>
      <c r="F248" s="1185"/>
      <c r="G248" s="1185"/>
      <c r="H248" s="1174"/>
    </row>
    <row r="249" spans="2:8" ht="15" customHeight="1">
      <c r="B249" s="1092" t="s">
        <v>232</v>
      </c>
      <c r="C249" s="1093" t="s">
        <v>598</v>
      </c>
      <c r="D249" s="1122">
        <v>80000</v>
      </c>
      <c r="E249" s="1123">
        <v>850</v>
      </c>
      <c r="F249" s="1123">
        <v>79000</v>
      </c>
      <c r="G249" s="1123">
        <v>0</v>
      </c>
      <c r="H249" s="1124">
        <v>0</v>
      </c>
    </row>
    <row r="250" spans="2:8" ht="15" customHeight="1">
      <c r="B250" s="1097"/>
      <c r="C250" s="1098" t="s">
        <v>599</v>
      </c>
      <c r="D250" s="1125">
        <v>3800</v>
      </c>
      <c r="E250" s="1126">
        <v>375</v>
      </c>
      <c r="F250" s="1126">
        <v>3400</v>
      </c>
      <c r="G250" s="1126">
        <v>0</v>
      </c>
      <c r="H250" s="1127">
        <v>0</v>
      </c>
    </row>
    <row r="251" spans="2:8" ht="15" customHeight="1">
      <c r="B251" s="1097"/>
      <c r="C251" s="1098" t="s">
        <v>600</v>
      </c>
      <c r="D251" s="1125">
        <v>65000</v>
      </c>
      <c r="E251" s="1126">
        <v>600</v>
      </c>
      <c r="F251" s="1126">
        <v>52000</v>
      </c>
      <c r="G251" s="1126">
        <v>0</v>
      </c>
      <c r="H251" s="1127">
        <v>12500</v>
      </c>
    </row>
    <row r="252" spans="2:8" ht="15" customHeight="1">
      <c r="B252" s="1097"/>
      <c r="C252" s="1098" t="s">
        <v>601</v>
      </c>
      <c r="D252" s="1125">
        <v>25000</v>
      </c>
      <c r="E252" s="1126">
        <v>7000</v>
      </c>
      <c r="F252" s="1126">
        <v>5900</v>
      </c>
      <c r="G252" s="1126">
        <v>12000</v>
      </c>
      <c r="H252" s="1127">
        <v>0</v>
      </c>
    </row>
    <row r="253" spans="2:8" ht="15" customHeight="1">
      <c r="B253" s="1097"/>
      <c r="C253" s="1102" t="s">
        <v>602</v>
      </c>
      <c r="D253" s="1128">
        <v>174000</v>
      </c>
      <c r="E253" s="1129">
        <v>8800</v>
      </c>
      <c r="F253" s="1129">
        <v>141000</v>
      </c>
      <c r="G253" s="1129">
        <v>12000</v>
      </c>
      <c r="H253" s="1130">
        <v>12500</v>
      </c>
    </row>
    <row r="254" spans="2:8" ht="15" customHeight="1">
      <c r="B254" s="1106" t="s">
        <v>233</v>
      </c>
      <c r="C254" s="1107" t="s">
        <v>598</v>
      </c>
      <c r="D254" s="1131">
        <v>55000</v>
      </c>
      <c r="E254" s="1132">
        <v>650</v>
      </c>
      <c r="F254" s="1132">
        <v>54000</v>
      </c>
      <c r="G254" s="1132">
        <v>0</v>
      </c>
      <c r="H254" s="1133">
        <v>0</v>
      </c>
    </row>
    <row r="255" spans="2:8" ht="15" customHeight="1">
      <c r="B255" s="1097"/>
      <c r="C255" s="1098" t="s">
        <v>599</v>
      </c>
      <c r="D255" s="1125">
        <v>2600</v>
      </c>
      <c r="E255" s="1126">
        <v>300</v>
      </c>
      <c r="F255" s="1126">
        <v>2300</v>
      </c>
      <c r="G255" s="1126">
        <v>0</v>
      </c>
      <c r="H255" s="1127">
        <v>0</v>
      </c>
    </row>
    <row r="256" spans="2:8" ht="15" customHeight="1">
      <c r="B256" s="1097"/>
      <c r="C256" s="1098" t="s">
        <v>600</v>
      </c>
      <c r="D256" s="1125">
        <v>57000</v>
      </c>
      <c r="E256" s="1126">
        <v>375</v>
      </c>
      <c r="F256" s="1126">
        <v>45000</v>
      </c>
      <c r="G256" s="1126">
        <v>0</v>
      </c>
      <c r="H256" s="1127">
        <v>12500</v>
      </c>
    </row>
    <row r="257" spans="2:8" ht="15" customHeight="1">
      <c r="B257" s="1097"/>
      <c r="C257" s="1098" t="s">
        <v>601</v>
      </c>
      <c r="D257" s="1125">
        <v>14000</v>
      </c>
      <c r="E257" s="1126">
        <v>1700</v>
      </c>
      <c r="F257" s="1126">
        <v>3700</v>
      </c>
      <c r="G257" s="1126">
        <v>8600</v>
      </c>
      <c r="H257" s="1127">
        <v>0</v>
      </c>
    </row>
    <row r="258" spans="2:8" ht="15" customHeight="1">
      <c r="B258" s="1111"/>
      <c r="C258" s="1112" t="s">
        <v>602</v>
      </c>
      <c r="D258" s="1134">
        <v>129000</v>
      </c>
      <c r="E258" s="1135">
        <v>3000</v>
      </c>
      <c r="F258" s="1135">
        <v>105000</v>
      </c>
      <c r="G258" s="1135">
        <v>8600</v>
      </c>
      <c r="H258" s="1136">
        <v>12500</v>
      </c>
    </row>
    <row r="259" spans="2:8" ht="15" customHeight="1">
      <c r="B259" s="1097" t="s">
        <v>608</v>
      </c>
      <c r="C259" s="1098" t="s">
        <v>598</v>
      </c>
      <c r="D259" s="1125">
        <v>5300</v>
      </c>
      <c r="E259" s="1126">
        <v>75</v>
      </c>
      <c r="F259" s="1126">
        <v>5200</v>
      </c>
      <c r="G259" s="1126">
        <v>0</v>
      </c>
      <c r="H259" s="1127">
        <v>0</v>
      </c>
    </row>
    <row r="260" spans="2:8" ht="15" customHeight="1">
      <c r="B260" s="1097"/>
      <c r="C260" s="1098" t="s">
        <v>599</v>
      </c>
      <c r="D260" s="1125">
        <v>450</v>
      </c>
      <c r="E260" s="1126">
        <v>50</v>
      </c>
      <c r="F260" s="1126">
        <v>425</v>
      </c>
      <c r="G260" s="1126">
        <v>0</v>
      </c>
      <c r="H260" s="1127">
        <v>0</v>
      </c>
    </row>
    <row r="261" spans="2:8" ht="15" customHeight="1">
      <c r="B261" s="1097"/>
      <c r="C261" s="1098" t="s">
        <v>600</v>
      </c>
      <c r="D261" s="1125">
        <v>4200</v>
      </c>
      <c r="E261" s="1126">
        <v>50</v>
      </c>
      <c r="F261" s="1126">
        <v>4200</v>
      </c>
      <c r="G261" s="1126">
        <v>0</v>
      </c>
      <c r="H261" s="1127">
        <v>0</v>
      </c>
    </row>
    <row r="262" spans="2:8" ht="15" customHeight="1">
      <c r="B262" s="1097"/>
      <c r="C262" s="1098" t="s">
        <v>601</v>
      </c>
      <c r="D262" s="1125">
        <v>2500</v>
      </c>
      <c r="E262" s="1126">
        <v>1600</v>
      </c>
      <c r="F262" s="1126">
        <v>800</v>
      </c>
      <c r="G262" s="1126">
        <v>75</v>
      </c>
      <c r="H262" s="1127">
        <v>0</v>
      </c>
    </row>
    <row r="263" spans="2:8" ht="15" customHeight="1">
      <c r="B263" s="1097"/>
      <c r="C263" s="1102" t="s">
        <v>602</v>
      </c>
      <c r="D263" s="1128">
        <v>12500</v>
      </c>
      <c r="E263" s="1129">
        <v>1800</v>
      </c>
      <c r="F263" s="1129">
        <v>10500</v>
      </c>
      <c r="G263" s="1129">
        <v>75</v>
      </c>
      <c r="H263" s="1130">
        <v>0</v>
      </c>
    </row>
    <row r="264" spans="2:8" ht="15" customHeight="1">
      <c r="B264" s="1106" t="s">
        <v>603</v>
      </c>
      <c r="C264" s="1107" t="s">
        <v>598</v>
      </c>
      <c r="D264" s="1131">
        <v>4000</v>
      </c>
      <c r="E264" s="1132">
        <v>10</v>
      </c>
      <c r="F264" s="1132">
        <v>4000</v>
      </c>
      <c r="G264" s="1132">
        <v>0</v>
      </c>
      <c r="H264" s="1133">
        <v>0</v>
      </c>
    </row>
    <row r="265" spans="2:8" ht="15" customHeight="1">
      <c r="B265" s="1097"/>
      <c r="C265" s="1098" t="s">
        <v>599</v>
      </c>
      <c r="D265" s="1125">
        <v>10</v>
      </c>
      <c r="E265" s="1126" t="s">
        <v>605</v>
      </c>
      <c r="F265" s="1126" t="s">
        <v>605</v>
      </c>
      <c r="G265" s="1126">
        <v>0</v>
      </c>
      <c r="H265" s="1127">
        <v>0</v>
      </c>
    </row>
    <row r="266" spans="2:8" ht="15" customHeight="1">
      <c r="B266" s="1097"/>
      <c r="C266" s="1098" t="s">
        <v>600</v>
      </c>
      <c r="D266" s="1125">
        <v>250</v>
      </c>
      <c r="E266" s="1126">
        <v>25</v>
      </c>
      <c r="F266" s="1126">
        <v>200</v>
      </c>
      <c r="G266" s="1126">
        <v>0</v>
      </c>
      <c r="H266" s="1127">
        <v>0</v>
      </c>
    </row>
    <row r="267" spans="2:8" ht="15" customHeight="1">
      <c r="B267" s="1097"/>
      <c r="C267" s="1098" t="s">
        <v>601</v>
      </c>
      <c r="D267" s="1125">
        <v>4800</v>
      </c>
      <c r="E267" s="1126">
        <v>1900</v>
      </c>
      <c r="F267" s="1126">
        <v>250</v>
      </c>
      <c r="G267" s="1126">
        <v>2700</v>
      </c>
      <c r="H267" s="1127">
        <v>0</v>
      </c>
    </row>
    <row r="268" spans="2:8" ht="15" customHeight="1">
      <c r="B268" s="1111"/>
      <c r="C268" s="1112" t="s">
        <v>602</v>
      </c>
      <c r="D268" s="1134">
        <v>9100</v>
      </c>
      <c r="E268" s="1135">
        <v>1900</v>
      </c>
      <c r="F268" s="1135">
        <v>4400</v>
      </c>
      <c r="G268" s="1135">
        <v>2700</v>
      </c>
      <c r="H268" s="1136">
        <v>0</v>
      </c>
    </row>
    <row r="269" spans="2:8" ht="15" customHeight="1">
      <c r="B269" s="1097" t="s">
        <v>109</v>
      </c>
      <c r="C269" s="1098" t="s">
        <v>598</v>
      </c>
      <c r="D269" s="1125">
        <v>16500</v>
      </c>
      <c r="E269" s="1126">
        <v>125</v>
      </c>
      <c r="F269" s="1126">
        <v>16000</v>
      </c>
      <c r="G269" s="1126">
        <v>0</v>
      </c>
      <c r="H269" s="1127">
        <v>0</v>
      </c>
    </row>
    <row r="270" spans="2:8" ht="15" customHeight="1">
      <c r="B270" s="1097"/>
      <c r="C270" s="1098" t="s">
        <v>599</v>
      </c>
      <c r="D270" s="1125">
        <v>700</v>
      </c>
      <c r="E270" s="1126">
        <v>25</v>
      </c>
      <c r="F270" s="1126">
        <v>650</v>
      </c>
      <c r="G270" s="1126">
        <v>0</v>
      </c>
      <c r="H270" s="1127">
        <v>0</v>
      </c>
    </row>
    <row r="271" spans="2:8" ht="15" customHeight="1">
      <c r="B271" s="1097"/>
      <c r="C271" s="1098" t="s">
        <v>600</v>
      </c>
      <c r="D271" s="1125">
        <v>3000</v>
      </c>
      <c r="E271" s="1126">
        <v>125</v>
      </c>
      <c r="F271" s="1126">
        <v>2900</v>
      </c>
      <c r="G271" s="1126">
        <v>0</v>
      </c>
      <c r="H271" s="1127">
        <v>0</v>
      </c>
    </row>
    <row r="272" spans="2:8" ht="15" customHeight="1">
      <c r="B272" s="1097"/>
      <c r="C272" s="1098" t="s">
        <v>601</v>
      </c>
      <c r="D272" s="1125">
        <v>3500</v>
      </c>
      <c r="E272" s="1126">
        <v>1800</v>
      </c>
      <c r="F272" s="1126">
        <v>1200</v>
      </c>
      <c r="G272" s="1126">
        <v>550</v>
      </c>
      <c r="H272" s="1127">
        <v>0</v>
      </c>
    </row>
    <row r="273" spans="2:8" ht="15" customHeight="1" thickBot="1">
      <c r="B273" s="1116"/>
      <c r="C273" s="1117" t="s">
        <v>602</v>
      </c>
      <c r="D273" s="1137">
        <v>23500</v>
      </c>
      <c r="E273" s="1138">
        <v>2000</v>
      </c>
      <c r="F273" s="1138">
        <v>21000</v>
      </c>
      <c r="G273" s="1138">
        <v>550</v>
      </c>
      <c r="H273" s="1139">
        <v>0</v>
      </c>
    </row>
    <row r="274" ht="15" customHeight="1"/>
    <row r="276" spans="2:2" ht="15" customHeight="1">
      <c r="B276" s="1090" t="s">
        <v>251</v>
      </c>
    </row>
    <row r="277" ht="15" thickBot="1"/>
    <row r="278" spans="2:8" ht="15" customHeight="1">
      <c r="B278" s="1175" t="s">
        <v>85</v>
      </c>
      <c r="C278" s="1178" t="s">
        <v>604</v>
      </c>
      <c r="D278" s="1180" t="s">
        <v>213</v>
      </c>
      <c r="E278" s="1183" t="s">
        <v>311</v>
      </c>
      <c r="F278" s="1183" t="s">
        <v>594</v>
      </c>
      <c r="G278" s="1183" t="s">
        <v>595</v>
      </c>
      <c r="H278" s="1172" t="s">
        <v>596</v>
      </c>
    </row>
    <row r="279" spans="2:8" ht="15" customHeight="1">
      <c r="B279" s="1176"/>
      <c r="C279" s="1179"/>
      <c r="D279" s="1181"/>
      <c r="E279" s="1184"/>
      <c r="F279" s="1184"/>
      <c r="G279" s="1184"/>
      <c r="H279" s="1173"/>
    </row>
    <row r="280" spans="2:8" ht="15" customHeight="1" thickBot="1">
      <c r="B280" s="1177"/>
      <c r="C280" s="1091" t="s">
        <v>597</v>
      </c>
      <c r="D280" s="1182"/>
      <c r="E280" s="1185"/>
      <c r="F280" s="1185"/>
      <c r="G280" s="1185"/>
      <c r="H280" s="1174"/>
    </row>
    <row r="281" spans="2:8" ht="15" customHeight="1">
      <c r="B281" s="1092" t="s">
        <v>232</v>
      </c>
      <c r="C281" s="1093" t="s">
        <v>598</v>
      </c>
      <c r="D281" s="1122">
        <v>75000</v>
      </c>
      <c r="E281" s="1123">
        <v>1300</v>
      </c>
      <c r="F281" s="1123">
        <v>74000</v>
      </c>
      <c r="G281" s="1123">
        <v>0</v>
      </c>
      <c r="H281" s="1124">
        <v>0</v>
      </c>
    </row>
    <row r="282" spans="2:8" ht="15" customHeight="1">
      <c r="B282" s="1097"/>
      <c r="C282" s="1098" t="s">
        <v>599</v>
      </c>
      <c r="D282" s="1125">
        <v>2700</v>
      </c>
      <c r="E282" s="1126">
        <v>800</v>
      </c>
      <c r="F282" s="1126">
        <v>1900</v>
      </c>
      <c r="G282" s="1126">
        <v>0</v>
      </c>
      <c r="H282" s="1127">
        <v>0</v>
      </c>
    </row>
    <row r="283" spans="2:8" ht="15" customHeight="1">
      <c r="B283" s="1097"/>
      <c r="C283" s="1098" t="s">
        <v>600</v>
      </c>
      <c r="D283" s="1125">
        <v>71000</v>
      </c>
      <c r="E283" s="1126">
        <v>1600</v>
      </c>
      <c r="F283" s="1126">
        <v>59000</v>
      </c>
      <c r="G283" s="1126">
        <v>0</v>
      </c>
      <c r="H283" s="1127">
        <v>11000</v>
      </c>
    </row>
    <row r="284" spans="2:8" ht="15" customHeight="1">
      <c r="B284" s="1097"/>
      <c r="C284" s="1098" t="s">
        <v>601</v>
      </c>
      <c r="D284" s="1125">
        <v>25000</v>
      </c>
      <c r="E284" s="1126">
        <v>6600</v>
      </c>
      <c r="F284" s="1126">
        <v>4400</v>
      </c>
      <c r="G284" s="1126">
        <v>14000</v>
      </c>
      <c r="H284" s="1127">
        <v>0</v>
      </c>
    </row>
    <row r="285" spans="2:8" ht="15" customHeight="1">
      <c r="B285" s="1097"/>
      <c r="C285" s="1102" t="s">
        <v>602</v>
      </c>
      <c r="D285" s="1128">
        <v>174000</v>
      </c>
      <c r="E285" s="1129">
        <v>10300</v>
      </c>
      <c r="F285" s="1129">
        <v>138000</v>
      </c>
      <c r="G285" s="1129">
        <v>14000</v>
      </c>
      <c r="H285" s="1130">
        <v>11000</v>
      </c>
    </row>
    <row r="286" spans="2:8" ht="15" customHeight="1">
      <c r="B286" s="1106" t="s">
        <v>233</v>
      </c>
      <c r="C286" s="1107" t="s">
        <v>598</v>
      </c>
      <c r="D286" s="1131">
        <v>52000</v>
      </c>
      <c r="E286" s="1132">
        <v>1100</v>
      </c>
      <c r="F286" s="1132">
        <v>50000</v>
      </c>
      <c r="G286" s="1132">
        <v>0</v>
      </c>
      <c r="H286" s="1133">
        <v>0</v>
      </c>
    </row>
    <row r="287" spans="2:8" ht="15" customHeight="1">
      <c r="B287" s="1097"/>
      <c r="C287" s="1098" t="s">
        <v>599</v>
      </c>
      <c r="D287" s="1125">
        <v>1900</v>
      </c>
      <c r="E287" s="1126">
        <v>600</v>
      </c>
      <c r="F287" s="1126">
        <v>1300</v>
      </c>
      <c r="G287" s="1126">
        <v>0</v>
      </c>
      <c r="H287" s="1127">
        <v>0</v>
      </c>
    </row>
    <row r="288" spans="2:8" ht="15" customHeight="1">
      <c r="B288" s="1097"/>
      <c r="C288" s="1098" t="s">
        <v>600</v>
      </c>
      <c r="D288" s="1125">
        <v>63000</v>
      </c>
      <c r="E288" s="1126">
        <v>1200</v>
      </c>
      <c r="F288" s="1126">
        <v>50000</v>
      </c>
      <c r="G288" s="1126">
        <v>0</v>
      </c>
      <c r="H288" s="1127">
        <v>11000</v>
      </c>
    </row>
    <row r="289" spans="2:8" ht="15" customHeight="1">
      <c r="B289" s="1097"/>
      <c r="C289" s="1098" t="s">
        <v>601</v>
      </c>
      <c r="D289" s="1125">
        <v>15500</v>
      </c>
      <c r="E289" s="1126">
        <v>1500</v>
      </c>
      <c r="F289" s="1126">
        <v>2700</v>
      </c>
      <c r="G289" s="1126">
        <v>11000</v>
      </c>
      <c r="H289" s="1127">
        <v>0</v>
      </c>
    </row>
    <row r="290" spans="2:8" ht="15" customHeight="1">
      <c r="B290" s="1111"/>
      <c r="C290" s="1112" t="s">
        <v>602</v>
      </c>
      <c r="D290" s="1134">
        <v>132000</v>
      </c>
      <c r="E290" s="1135">
        <v>4400</v>
      </c>
      <c r="F290" s="1135">
        <v>105000</v>
      </c>
      <c r="G290" s="1135">
        <v>11000</v>
      </c>
      <c r="H290" s="1136">
        <v>11000</v>
      </c>
    </row>
    <row r="291" spans="2:8" ht="15" customHeight="1">
      <c r="B291" s="1097" t="s">
        <v>608</v>
      </c>
      <c r="C291" s="1098" t="s">
        <v>598</v>
      </c>
      <c r="D291" s="1125">
        <v>4700</v>
      </c>
      <c r="E291" s="1126">
        <v>125</v>
      </c>
      <c r="F291" s="1126">
        <v>4600</v>
      </c>
      <c r="G291" s="1126">
        <v>0</v>
      </c>
      <c r="H291" s="1127">
        <v>0</v>
      </c>
    </row>
    <row r="292" spans="2:8" ht="15" customHeight="1">
      <c r="B292" s="1097"/>
      <c r="C292" s="1098" t="s">
        <v>599</v>
      </c>
      <c r="D292" s="1125">
        <v>325</v>
      </c>
      <c r="E292" s="1126">
        <v>75</v>
      </c>
      <c r="F292" s="1126">
        <v>225</v>
      </c>
      <c r="G292" s="1126">
        <v>0</v>
      </c>
      <c r="H292" s="1127">
        <v>0</v>
      </c>
    </row>
    <row r="293" spans="2:8" ht="15" customHeight="1">
      <c r="B293" s="1097"/>
      <c r="C293" s="1098" t="s">
        <v>600</v>
      </c>
      <c r="D293" s="1125">
        <v>4800</v>
      </c>
      <c r="E293" s="1126">
        <v>200</v>
      </c>
      <c r="F293" s="1126">
        <v>4600</v>
      </c>
      <c r="G293" s="1126">
        <v>0</v>
      </c>
      <c r="H293" s="1127">
        <v>0</v>
      </c>
    </row>
    <row r="294" spans="2:8" ht="15" customHeight="1">
      <c r="B294" s="1097"/>
      <c r="C294" s="1098" t="s">
        <v>601</v>
      </c>
      <c r="D294" s="1125">
        <v>1800</v>
      </c>
      <c r="E294" s="1126">
        <v>1200</v>
      </c>
      <c r="F294" s="1126">
        <v>600</v>
      </c>
      <c r="G294" s="1126">
        <v>50</v>
      </c>
      <c r="H294" s="1127">
        <v>0</v>
      </c>
    </row>
    <row r="295" spans="2:8" ht="15" customHeight="1">
      <c r="B295" s="1097"/>
      <c r="C295" s="1102" t="s">
        <v>602</v>
      </c>
      <c r="D295" s="1128">
        <v>11500</v>
      </c>
      <c r="E295" s="1129">
        <v>1600</v>
      </c>
      <c r="F295" s="1129">
        <v>10000</v>
      </c>
      <c r="G295" s="1129">
        <v>50</v>
      </c>
      <c r="H295" s="1130">
        <v>0</v>
      </c>
    </row>
    <row r="296" spans="2:8" ht="15" customHeight="1">
      <c r="B296" s="1106" t="s">
        <v>603</v>
      </c>
      <c r="C296" s="1107" t="s">
        <v>598</v>
      </c>
      <c r="D296" s="1131">
        <v>3800</v>
      </c>
      <c r="E296" s="1132" t="s">
        <v>605</v>
      </c>
      <c r="F296" s="1132">
        <v>3800</v>
      </c>
      <c r="G296" s="1132">
        <v>0</v>
      </c>
      <c r="H296" s="1133">
        <v>0</v>
      </c>
    </row>
    <row r="297" spans="2:8" ht="15" customHeight="1">
      <c r="B297" s="1097"/>
      <c r="C297" s="1098" t="s">
        <v>599</v>
      </c>
      <c r="D297" s="1125" t="s">
        <v>605</v>
      </c>
      <c r="E297" s="1126" t="s">
        <v>605</v>
      </c>
      <c r="F297" s="1126" t="s">
        <v>605</v>
      </c>
      <c r="G297" s="1126">
        <v>0</v>
      </c>
      <c r="H297" s="1127">
        <v>0</v>
      </c>
    </row>
    <row r="298" spans="2:8" ht="15" customHeight="1">
      <c r="B298" s="1097"/>
      <c r="C298" s="1098" t="s">
        <v>600</v>
      </c>
      <c r="D298" s="1125">
        <v>250</v>
      </c>
      <c r="E298" s="1126">
        <v>50</v>
      </c>
      <c r="F298" s="1126">
        <v>175</v>
      </c>
      <c r="G298" s="1126">
        <v>0</v>
      </c>
      <c r="H298" s="1127">
        <v>0</v>
      </c>
    </row>
    <row r="299" spans="2:8" ht="15" customHeight="1">
      <c r="B299" s="1097"/>
      <c r="C299" s="1098" t="s">
        <v>601</v>
      </c>
      <c r="D299" s="1125">
        <v>4300</v>
      </c>
      <c r="E299" s="1126">
        <v>1900</v>
      </c>
      <c r="F299" s="1126">
        <v>175</v>
      </c>
      <c r="G299" s="1126">
        <v>2300</v>
      </c>
      <c r="H299" s="1127">
        <v>0</v>
      </c>
    </row>
    <row r="300" spans="2:8" ht="15">
      <c r="B300" s="1111"/>
      <c r="C300" s="1112" t="s">
        <v>602</v>
      </c>
      <c r="D300" s="1134">
        <v>8400</v>
      </c>
      <c r="E300" s="1135">
        <v>1900</v>
      </c>
      <c r="F300" s="1135">
        <v>4200</v>
      </c>
      <c r="G300" s="1135">
        <v>2300</v>
      </c>
      <c r="H300" s="1136">
        <v>0</v>
      </c>
    </row>
    <row r="301" spans="2:8">
      <c r="B301" s="1097" t="s">
        <v>109</v>
      </c>
      <c r="C301" s="1098" t="s">
        <v>598</v>
      </c>
      <c r="D301" s="1125">
        <v>15000</v>
      </c>
      <c r="E301" s="1126">
        <v>150</v>
      </c>
      <c r="F301" s="1126">
        <v>14500</v>
      </c>
      <c r="G301" s="1126">
        <v>0</v>
      </c>
      <c r="H301" s="1127">
        <v>0</v>
      </c>
    </row>
    <row r="302" spans="2:8">
      <c r="B302" s="1097"/>
      <c r="C302" s="1098" t="s">
        <v>599</v>
      </c>
      <c r="D302" s="1125">
        <v>475</v>
      </c>
      <c r="E302" s="1126">
        <v>100</v>
      </c>
      <c r="F302" s="1126">
        <v>375</v>
      </c>
      <c r="G302" s="1126">
        <v>0</v>
      </c>
      <c r="H302" s="1127">
        <v>0</v>
      </c>
    </row>
    <row r="303" spans="2:8">
      <c r="B303" s="1097"/>
      <c r="C303" s="1098" t="s">
        <v>600</v>
      </c>
      <c r="D303" s="1125">
        <v>3500</v>
      </c>
      <c r="E303" s="1126">
        <v>100</v>
      </c>
      <c r="F303" s="1126">
        <v>3400</v>
      </c>
      <c r="G303" s="1126">
        <v>0</v>
      </c>
      <c r="H303" s="1127">
        <v>0</v>
      </c>
    </row>
    <row r="304" spans="2:8">
      <c r="B304" s="1097"/>
      <c r="C304" s="1098" t="s">
        <v>601</v>
      </c>
      <c r="D304" s="1125">
        <v>3500</v>
      </c>
      <c r="E304" s="1126">
        <v>2100</v>
      </c>
      <c r="F304" s="1126">
        <v>900</v>
      </c>
      <c r="G304" s="1126">
        <v>550</v>
      </c>
      <c r="H304" s="1127">
        <v>0</v>
      </c>
    </row>
    <row r="305" spans="2:8" ht="15.75" thickBot="1">
      <c r="B305" s="1116"/>
      <c r="C305" s="1117" t="s">
        <v>602</v>
      </c>
      <c r="D305" s="1137">
        <v>22500</v>
      </c>
      <c r="E305" s="1138">
        <v>2400</v>
      </c>
      <c r="F305" s="1138">
        <v>19500</v>
      </c>
      <c r="G305" s="1138">
        <v>550</v>
      </c>
      <c r="H305" s="1139">
        <v>0</v>
      </c>
    </row>
    <row r="308" spans="2:2" ht="15">
      <c r="B308" s="1090" t="s">
        <v>301</v>
      </c>
    </row>
    <row r="309" ht="15" thickBot="1"/>
    <row r="310" spans="2:8">
      <c r="B310" s="1175" t="s">
        <v>85</v>
      </c>
      <c r="C310" s="1178" t="s">
        <v>604</v>
      </c>
      <c r="D310" s="1180" t="s">
        <v>213</v>
      </c>
      <c r="E310" s="1183" t="s">
        <v>311</v>
      </c>
      <c r="F310" s="1183" t="s">
        <v>594</v>
      </c>
      <c r="G310" s="1183" t="s">
        <v>595</v>
      </c>
      <c r="H310" s="1172" t="s">
        <v>596</v>
      </c>
    </row>
    <row r="311" spans="2:8">
      <c r="B311" s="1176"/>
      <c r="C311" s="1179"/>
      <c r="D311" s="1181"/>
      <c r="E311" s="1184"/>
      <c r="F311" s="1184"/>
      <c r="G311" s="1184"/>
      <c r="H311" s="1173"/>
    </row>
    <row r="312" spans="2:8" ht="15" thickBot="1">
      <c r="B312" s="1177"/>
      <c r="C312" s="1091" t="s">
        <v>597</v>
      </c>
      <c r="D312" s="1182"/>
      <c r="E312" s="1185"/>
      <c r="F312" s="1185"/>
      <c r="G312" s="1185"/>
      <c r="H312" s="1174"/>
    </row>
    <row r="313" spans="2:8">
      <c r="B313" s="1092" t="s">
        <v>232</v>
      </c>
      <c r="C313" s="1093" t="s">
        <v>598</v>
      </c>
      <c r="D313" s="1122">
        <v>66000</v>
      </c>
      <c r="E313" s="1123">
        <v>2900</v>
      </c>
      <c r="F313" s="1123">
        <v>63000</v>
      </c>
      <c r="G313" s="1123">
        <v>0</v>
      </c>
      <c r="H313" s="1124">
        <v>0</v>
      </c>
    </row>
    <row r="314" spans="2:8">
      <c r="B314" s="1097"/>
      <c r="C314" s="1098" t="s">
        <v>599</v>
      </c>
      <c r="D314" s="1125">
        <v>3500</v>
      </c>
      <c r="E314" s="1126">
        <v>800</v>
      </c>
      <c r="F314" s="1126">
        <v>2700</v>
      </c>
      <c r="G314" s="1126">
        <v>0</v>
      </c>
      <c r="H314" s="1127">
        <v>0</v>
      </c>
    </row>
    <row r="315" spans="2:8">
      <c r="B315" s="1097"/>
      <c r="C315" s="1098" t="s">
        <v>600</v>
      </c>
      <c r="D315" s="1125">
        <v>66000</v>
      </c>
      <c r="E315" s="1126">
        <v>2900</v>
      </c>
      <c r="F315" s="1126">
        <v>50000</v>
      </c>
      <c r="G315" s="1126">
        <v>0</v>
      </c>
      <c r="H315" s="1127">
        <v>13000</v>
      </c>
    </row>
    <row r="316" spans="2:8">
      <c r="B316" s="1097"/>
      <c r="C316" s="1098" t="s">
        <v>601</v>
      </c>
      <c r="D316" s="1125">
        <v>23500</v>
      </c>
      <c r="E316" s="1126">
        <v>8200</v>
      </c>
      <c r="F316" s="1126">
        <v>5900</v>
      </c>
      <c r="G316" s="1126">
        <v>9400</v>
      </c>
      <c r="H316" s="1127">
        <v>0</v>
      </c>
    </row>
    <row r="317" spans="2:8" ht="15">
      <c r="B317" s="1097"/>
      <c r="C317" s="1102" t="s">
        <v>602</v>
      </c>
      <c r="D317" s="1128">
        <v>159000</v>
      </c>
      <c r="E317" s="1129">
        <v>14800</v>
      </c>
      <c r="F317" s="1129">
        <v>122000</v>
      </c>
      <c r="G317" s="1129">
        <v>9400</v>
      </c>
      <c r="H317" s="1130">
        <v>13000</v>
      </c>
    </row>
    <row r="318" spans="2:8">
      <c r="B318" s="1106" t="s">
        <v>233</v>
      </c>
      <c r="C318" s="1107" t="s">
        <v>598</v>
      </c>
      <c r="D318" s="1131">
        <v>46000</v>
      </c>
      <c r="E318" s="1132">
        <v>2200</v>
      </c>
      <c r="F318" s="1132">
        <v>44000</v>
      </c>
      <c r="G318" s="1132">
        <v>0</v>
      </c>
      <c r="H318" s="1133">
        <v>0</v>
      </c>
    </row>
    <row r="319" spans="2:8">
      <c r="B319" s="1097"/>
      <c r="C319" s="1098" t="s">
        <v>599</v>
      </c>
      <c r="D319" s="1125">
        <v>2400</v>
      </c>
      <c r="E319" s="1126">
        <v>600</v>
      </c>
      <c r="F319" s="1126">
        <v>1900</v>
      </c>
      <c r="G319" s="1126">
        <v>0</v>
      </c>
      <c r="H319" s="1127">
        <v>0</v>
      </c>
    </row>
    <row r="320" spans="2:8">
      <c r="B320" s="1097"/>
      <c r="C320" s="1098" t="s">
        <v>600</v>
      </c>
      <c r="D320" s="1125">
        <v>58000</v>
      </c>
      <c r="E320" s="1126">
        <v>2500</v>
      </c>
      <c r="F320" s="1126">
        <v>43000</v>
      </c>
      <c r="G320" s="1126">
        <v>0</v>
      </c>
      <c r="H320" s="1127">
        <v>13000</v>
      </c>
    </row>
    <row r="321" spans="2:8">
      <c r="B321" s="1097"/>
      <c r="C321" s="1098" t="s">
        <v>601</v>
      </c>
      <c r="D321" s="1125">
        <v>13000</v>
      </c>
      <c r="E321" s="1126">
        <v>2200</v>
      </c>
      <c r="F321" s="1126">
        <v>3700</v>
      </c>
      <c r="G321" s="1126">
        <v>6800</v>
      </c>
      <c r="H321" s="1127">
        <v>0</v>
      </c>
    </row>
    <row r="322" spans="2:8" ht="15">
      <c r="B322" s="1111"/>
      <c r="C322" s="1112" t="s">
        <v>602</v>
      </c>
      <c r="D322" s="1134">
        <v>120000</v>
      </c>
      <c r="E322" s="1135">
        <v>7500</v>
      </c>
      <c r="F322" s="1135">
        <v>92000</v>
      </c>
      <c r="G322" s="1135">
        <v>6800</v>
      </c>
      <c r="H322" s="1136">
        <v>13000</v>
      </c>
    </row>
    <row r="323" spans="2:8">
      <c r="B323" s="1097" t="s">
        <v>608</v>
      </c>
      <c r="C323" s="1098" t="s">
        <v>598</v>
      </c>
      <c r="D323" s="1125">
        <v>4300</v>
      </c>
      <c r="E323" s="1126">
        <v>225</v>
      </c>
      <c r="F323" s="1126">
        <v>4100</v>
      </c>
      <c r="G323" s="1126">
        <v>0</v>
      </c>
      <c r="H323" s="1127">
        <v>0</v>
      </c>
    </row>
    <row r="324" spans="2:8">
      <c r="B324" s="1097"/>
      <c r="C324" s="1098" t="s">
        <v>599</v>
      </c>
      <c r="D324" s="1125">
        <v>400</v>
      </c>
      <c r="E324" s="1126">
        <v>75</v>
      </c>
      <c r="F324" s="1126">
        <v>325</v>
      </c>
      <c r="G324" s="1126">
        <v>0</v>
      </c>
      <c r="H324" s="1127">
        <v>0</v>
      </c>
    </row>
    <row r="325" spans="2:8">
      <c r="B325" s="1097"/>
      <c r="C325" s="1098" t="s">
        <v>600</v>
      </c>
      <c r="D325" s="1125">
        <v>4100</v>
      </c>
      <c r="E325" s="1126">
        <v>325</v>
      </c>
      <c r="F325" s="1126">
        <v>3800</v>
      </c>
      <c r="G325" s="1126">
        <v>0</v>
      </c>
      <c r="H325" s="1127">
        <v>0</v>
      </c>
    </row>
    <row r="326" spans="2:8">
      <c r="B326" s="1097"/>
      <c r="C326" s="1098" t="s">
        <v>601</v>
      </c>
      <c r="D326" s="1125">
        <v>2600</v>
      </c>
      <c r="E326" s="1126">
        <v>1700</v>
      </c>
      <c r="F326" s="1126">
        <v>800</v>
      </c>
      <c r="G326" s="1126">
        <v>50</v>
      </c>
      <c r="H326" s="1127">
        <v>0</v>
      </c>
    </row>
    <row r="327" spans="2:8" ht="15">
      <c r="B327" s="1097"/>
      <c r="C327" s="1102" t="s">
        <v>602</v>
      </c>
      <c r="D327" s="1128">
        <v>11500</v>
      </c>
      <c r="E327" s="1129">
        <v>2300</v>
      </c>
      <c r="F327" s="1129">
        <v>9000</v>
      </c>
      <c r="G327" s="1129">
        <v>50</v>
      </c>
      <c r="H327" s="1130">
        <v>0</v>
      </c>
    </row>
    <row r="328" spans="2:8">
      <c r="B328" s="1106" t="s">
        <v>603</v>
      </c>
      <c r="C328" s="1107" t="s">
        <v>598</v>
      </c>
      <c r="D328" s="1131">
        <v>2700</v>
      </c>
      <c r="E328" s="1132">
        <v>25</v>
      </c>
      <c r="F328" s="1132">
        <v>2700</v>
      </c>
      <c r="G328" s="1132">
        <v>0</v>
      </c>
      <c r="H328" s="1133">
        <v>0</v>
      </c>
    </row>
    <row r="329" spans="2:8">
      <c r="B329" s="1097"/>
      <c r="C329" s="1098" t="s">
        <v>599</v>
      </c>
      <c r="D329" s="1125" t="s">
        <v>605</v>
      </c>
      <c r="E329" s="1126">
        <v>0</v>
      </c>
      <c r="F329" s="1126" t="s">
        <v>605</v>
      </c>
      <c r="G329" s="1126">
        <v>0</v>
      </c>
      <c r="H329" s="1127">
        <v>0</v>
      </c>
    </row>
    <row r="330" spans="2:8">
      <c r="B330" s="1097"/>
      <c r="C330" s="1098" t="s">
        <v>600</v>
      </c>
      <c r="D330" s="1125">
        <v>200</v>
      </c>
      <c r="E330" s="1126" t="s">
        <v>605</v>
      </c>
      <c r="F330" s="1126">
        <v>200</v>
      </c>
      <c r="G330" s="1126">
        <v>0</v>
      </c>
      <c r="H330" s="1127">
        <v>0</v>
      </c>
    </row>
    <row r="331" spans="2:8">
      <c r="B331" s="1097"/>
      <c r="C331" s="1098" t="s">
        <v>601</v>
      </c>
      <c r="D331" s="1125">
        <v>4500</v>
      </c>
      <c r="E331" s="1126">
        <v>2200</v>
      </c>
      <c r="F331" s="1126">
        <v>225</v>
      </c>
      <c r="G331" s="1126">
        <v>2000</v>
      </c>
      <c r="H331" s="1127">
        <v>0</v>
      </c>
    </row>
    <row r="332" spans="2:8" ht="15">
      <c r="B332" s="1111"/>
      <c r="C332" s="1112" t="s">
        <v>602</v>
      </c>
      <c r="D332" s="1134">
        <v>7400</v>
      </c>
      <c r="E332" s="1135">
        <v>2300</v>
      </c>
      <c r="F332" s="1135">
        <v>3100</v>
      </c>
      <c r="G332" s="1135">
        <v>2000</v>
      </c>
      <c r="H332" s="1136">
        <v>0</v>
      </c>
    </row>
    <row r="333" spans="2:8">
      <c r="B333" s="1097" t="s">
        <v>109</v>
      </c>
      <c r="C333" s="1098" t="s">
        <v>598</v>
      </c>
      <c r="D333" s="1125">
        <v>13500</v>
      </c>
      <c r="E333" s="1126">
        <v>425</v>
      </c>
      <c r="F333" s="1126">
        <v>13000</v>
      </c>
      <c r="G333" s="1126">
        <v>0</v>
      </c>
      <c r="H333" s="1127">
        <v>0</v>
      </c>
    </row>
    <row r="334" spans="2:8">
      <c r="B334" s="1097"/>
      <c r="C334" s="1098" t="s">
        <v>599</v>
      </c>
      <c r="D334" s="1125">
        <v>650</v>
      </c>
      <c r="E334" s="1126">
        <v>125</v>
      </c>
      <c r="F334" s="1126">
        <v>550</v>
      </c>
      <c r="G334" s="1126">
        <v>0</v>
      </c>
      <c r="H334" s="1127">
        <v>0</v>
      </c>
    </row>
    <row r="335" spans="2:8">
      <c r="B335" s="1097"/>
      <c r="C335" s="1098" t="s">
        <v>600</v>
      </c>
      <c r="D335" s="1125">
        <v>2800</v>
      </c>
      <c r="E335" s="1126">
        <v>100</v>
      </c>
      <c r="F335" s="1126">
        <v>2700</v>
      </c>
      <c r="G335" s="1126">
        <v>0</v>
      </c>
      <c r="H335" s="1127">
        <v>0</v>
      </c>
    </row>
    <row r="336" spans="2:8">
      <c r="B336" s="1097"/>
      <c r="C336" s="1098" t="s">
        <v>601</v>
      </c>
      <c r="D336" s="1125">
        <v>3700</v>
      </c>
      <c r="E336" s="1126">
        <v>2000</v>
      </c>
      <c r="F336" s="1126">
        <v>1200</v>
      </c>
      <c r="G336" s="1126">
        <v>475</v>
      </c>
      <c r="H336" s="1127">
        <v>0</v>
      </c>
    </row>
    <row r="337" spans="2:8" ht="15.75" thickBot="1">
      <c r="B337" s="1116"/>
      <c r="C337" s="1117" t="s">
        <v>602</v>
      </c>
      <c r="D337" s="1137">
        <v>20500</v>
      </c>
      <c r="E337" s="1138">
        <v>2700</v>
      </c>
      <c r="F337" s="1138">
        <v>17500</v>
      </c>
      <c r="G337" s="1138">
        <v>475</v>
      </c>
      <c r="H337" s="1139">
        <v>0</v>
      </c>
    </row>
  </sheetData>
  <mergeCells count="70">
    <mergeCell ref="H22:H24"/>
    <mergeCell ref="B54:B56"/>
    <mergeCell ref="C54:C55"/>
    <mergeCell ref="D54:D56"/>
    <mergeCell ref="E54:E56"/>
    <mergeCell ref="F54:F56"/>
    <mergeCell ref="G54:G56"/>
    <mergeCell ref="H54:H56"/>
    <mergeCell ref="B22:B24"/>
    <mergeCell ref="C22:C23"/>
    <mergeCell ref="D22:D24"/>
    <mergeCell ref="E22:E24"/>
    <mergeCell ref="F22:F24"/>
    <mergeCell ref="G22:G24"/>
    <mergeCell ref="H86:H88"/>
    <mergeCell ref="B118:B120"/>
    <mergeCell ref="C118:C119"/>
    <mergeCell ref="D118:D120"/>
    <mergeCell ref="E118:E120"/>
    <mergeCell ref="F118:F120"/>
    <mergeCell ref="G118:G120"/>
    <mergeCell ref="H118:H120"/>
    <mergeCell ref="B86:B88"/>
    <mergeCell ref="C86:C87"/>
    <mergeCell ref="D86:D88"/>
    <mergeCell ref="E86:E88"/>
    <mergeCell ref="F86:F88"/>
    <mergeCell ref="G86:G88"/>
    <mergeCell ref="H150:H152"/>
    <mergeCell ref="B182:B184"/>
    <mergeCell ref="C182:C183"/>
    <mergeCell ref="D182:D184"/>
    <mergeCell ref="E182:E184"/>
    <mergeCell ref="F182:F184"/>
    <mergeCell ref="G182:G184"/>
    <mergeCell ref="H182:H184"/>
    <mergeCell ref="B150:B152"/>
    <mergeCell ref="C150:C151"/>
    <mergeCell ref="D150:D152"/>
    <mergeCell ref="E150:E152"/>
    <mergeCell ref="F150:F152"/>
    <mergeCell ref="G150:G152"/>
    <mergeCell ref="H214:H216"/>
    <mergeCell ref="B246:B248"/>
    <mergeCell ref="C246:C247"/>
    <mergeCell ref="D246:D248"/>
    <mergeCell ref="E246:E248"/>
    <mergeCell ref="F246:F248"/>
    <mergeCell ref="G246:G248"/>
    <mergeCell ref="H246:H248"/>
    <mergeCell ref="B214:B216"/>
    <mergeCell ref="C214:C215"/>
    <mergeCell ref="D214:D216"/>
    <mergeCell ref="E214:E216"/>
    <mergeCell ref="F214:F216"/>
    <mergeCell ref="G214:G216"/>
    <mergeCell ref="H278:H280"/>
    <mergeCell ref="B310:B312"/>
    <mergeCell ref="C310:C311"/>
    <mergeCell ref="D310:D312"/>
    <mergeCell ref="E310:E312"/>
    <mergeCell ref="F310:F312"/>
    <mergeCell ref="G310:G312"/>
    <mergeCell ref="H310:H312"/>
    <mergeCell ref="B278:B280"/>
    <mergeCell ref="C278:C279"/>
    <mergeCell ref="D278:D280"/>
    <mergeCell ref="E278:E280"/>
    <mergeCell ref="F278:F280"/>
    <mergeCell ref="G278:G280"/>
  </mergeCells>
  <pageMargins left="0.7" right="0.7" top="0.75" bottom="0.75" header="0.3" footer="0.3"/>
  <headerFooter scaleWithDoc="1" alignWithMargins="0" differentFirst="0" differentOddEven="0"/>
  <drawing r:id="rId1"/>
  <extLst/>
</worksheet>
</file>

<file path=xl/worksheets/sheet5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6BB4BD"/>
  </sheetPr>
  <dimension ref="A1:AB39"/>
  <sheetViews>
    <sheetView zoomScale="85" view="normal" workbookViewId="0">
      <selection pane="topLeft" activeCell="E35" sqref="E35"/>
    </sheetView>
  </sheetViews>
  <sheetFormatPr defaultColWidth="9.140625" defaultRowHeight="14.25"/>
  <cols>
    <col min="1" max="1" width="4.7109375" style="467" customWidth="1"/>
    <col min="2" max="2" width="49.84765625" style="467" customWidth="1"/>
    <col min="3" max="3" width="16.5703125" style="467" customWidth="1"/>
    <col min="4" max="8" width="15.41796875" style="467" customWidth="1"/>
    <col min="9" max="9" width="16" style="467" customWidth="1"/>
    <col min="10" max="12" width="14.41796875" style="467" customWidth="1"/>
    <col min="13" max="27" width="11.7109375" style="467" customWidth="1"/>
    <col min="28" max="16384" width="9.140625" style="467" customWidth="1"/>
  </cols>
  <sheetData>
    <row r="1" s="826" customFormat="1"/>
    <row r="2" s="827" customFormat="1"/>
    <row r="3" s="828" customFormat="1"/>
    <row r="4" s="17" customFormat="1"/>
    <row r="5" spans="2:2" s="17" customFormat="1" ht="18">
      <c r="B5" s="829" t="s">
        <v>456</v>
      </c>
    </row>
    <row r="6" spans="2:8" s="17" customFormat="1" ht="15.75">
      <c r="B6" s="835" t="s">
        <v>473</v>
      </c>
      <c r="H6" s="88"/>
    </row>
    <row r="7" s="802" customFormat="1"/>
    <row r="8" customHeight="1"/>
    <row r="9" spans="2:9" customHeight="1">
      <c r="B9" s="17"/>
      <c r="C9" s="17"/>
      <c r="D9" s="17"/>
      <c r="E9" s="17"/>
      <c r="F9" s="17"/>
      <c r="G9" s="17"/>
      <c r="H9" s="17"/>
      <c r="I9" s="17"/>
    </row>
    <row r="10" spans="2:9" customHeight="1">
      <c r="B10" s="17"/>
      <c r="C10" s="17"/>
      <c r="D10" s="17"/>
      <c r="E10" s="17"/>
      <c r="F10" s="17"/>
      <c r="G10" s="17"/>
      <c r="H10" s="17"/>
      <c r="I10" s="17"/>
    </row>
    <row r="11" spans="2:9" customHeight="1">
      <c r="B11" s="17"/>
      <c r="C11" s="17"/>
      <c r="D11" s="17"/>
      <c r="E11" s="17"/>
      <c r="F11" s="17"/>
      <c r="G11" s="17"/>
      <c r="H11" s="17"/>
      <c r="I11" s="17"/>
    </row>
    <row r="12" spans="2:9" customHeight="1">
      <c r="B12" s="17"/>
      <c r="C12" s="17"/>
      <c r="D12" s="17"/>
      <c r="E12" s="17"/>
      <c r="F12" s="17"/>
      <c r="G12" s="17"/>
      <c r="H12" s="17"/>
      <c r="I12" s="17"/>
    </row>
    <row r="13" spans="2:9" customHeight="1">
      <c r="B13" s="17"/>
      <c r="C13" s="17"/>
      <c r="D13" s="17"/>
      <c r="E13" s="17"/>
      <c r="F13" s="17"/>
      <c r="G13" s="17"/>
      <c r="H13" s="17"/>
      <c r="I13" s="17"/>
    </row>
    <row r="14" customHeight="1"/>
    <row r="15" customHeight="1"/>
    <row r="16" spans="2:7" customHeight="1">
      <c r="B16" s="803" t="s">
        <v>471</v>
      </c>
      <c r="G16" s="88"/>
    </row>
    <row r="17" spans="2:2">
      <c r="B17" s="380" t="s">
        <v>464</v>
      </c>
    </row>
    <row r="18" spans="2:2" ht="15" thickBot="1">
      <c r="B18" s="380"/>
    </row>
    <row r="19" spans="2:9" ht="45.75" thickBot="1">
      <c r="B19" s="861"/>
      <c r="C19" s="858" t="s">
        <v>472</v>
      </c>
      <c r="D19" s="859" t="s">
        <v>465</v>
      </c>
      <c r="E19" s="859">
        <v>2025</v>
      </c>
      <c r="F19" s="859">
        <v>2030</v>
      </c>
      <c r="G19" s="859">
        <v>2035</v>
      </c>
      <c r="H19" s="859" t="s">
        <v>466</v>
      </c>
      <c r="I19" s="860" t="s">
        <v>469</v>
      </c>
    </row>
    <row r="20" spans="2:9" ht="15">
      <c r="B20" s="287" t="s">
        <v>270</v>
      </c>
      <c r="C20" s="856">
        <v>6.0889105835433242</v>
      </c>
      <c r="D20" s="118">
        <v>1790000</v>
      </c>
      <c r="E20" s="118">
        <v>1870000</v>
      </c>
      <c r="F20" s="118">
        <v>2060000</v>
      </c>
      <c r="G20" s="118">
        <v>2230000</v>
      </c>
      <c r="H20" s="118">
        <v>440000</v>
      </c>
      <c r="I20" s="857">
        <v>0.24781480530203939</v>
      </c>
    </row>
    <row r="21" spans="2:9">
      <c r="B21" s="838" t="s">
        <v>244</v>
      </c>
      <c r="C21" s="844">
        <v>6.7773140413849822</v>
      </c>
      <c r="D21" s="839">
        <v>190000</v>
      </c>
      <c r="E21" s="839">
        <v>200000</v>
      </c>
      <c r="F21" s="839">
        <v>220000</v>
      </c>
      <c r="G21" s="839">
        <v>240000</v>
      </c>
      <c r="H21" s="839">
        <v>50000</v>
      </c>
      <c r="I21" s="840">
        <v>0.26289319754705731</v>
      </c>
    </row>
    <row r="22" spans="2:9">
      <c r="B22" s="838" t="s">
        <v>245</v>
      </c>
      <c r="C22" s="844">
        <v>5.8841604292624714</v>
      </c>
      <c r="D22" s="839">
        <v>170000</v>
      </c>
      <c r="E22" s="839">
        <v>180000</v>
      </c>
      <c r="F22" s="839">
        <v>200000</v>
      </c>
      <c r="G22" s="839">
        <v>210000</v>
      </c>
      <c r="H22" s="839">
        <v>40000</v>
      </c>
      <c r="I22" s="840">
        <v>0.25150480852207924</v>
      </c>
    </row>
    <row r="23" spans="2:9">
      <c r="B23" s="838" t="s">
        <v>246</v>
      </c>
      <c r="C23" s="844">
        <v>4.6099594502909582</v>
      </c>
      <c r="D23" s="839">
        <v>250000</v>
      </c>
      <c r="E23" s="839">
        <v>260000</v>
      </c>
      <c r="F23" s="845">
        <v>290000</v>
      </c>
      <c r="G23" s="839">
        <v>310000</v>
      </c>
      <c r="H23" s="839">
        <v>60000</v>
      </c>
      <c r="I23" s="840">
        <v>0.25446829263985049</v>
      </c>
    </row>
    <row r="24" spans="2:9">
      <c r="B24" s="838" t="s">
        <v>247</v>
      </c>
      <c r="C24" s="844">
        <v>5.9342218574054435</v>
      </c>
      <c r="D24" s="839">
        <v>90000</v>
      </c>
      <c r="E24" s="839">
        <v>100000</v>
      </c>
      <c r="F24" s="839">
        <v>110000</v>
      </c>
      <c r="G24" s="839">
        <v>110000</v>
      </c>
      <c r="H24" s="839">
        <v>20000</v>
      </c>
      <c r="I24" s="840">
        <v>0.21286412930712587</v>
      </c>
    </row>
    <row r="25" spans="2:9">
      <c r="B25" s="383" t="s">
        <v>248</v>
      </c>
      <c r="C25" s="844">
        <v>5.7275094066565222</v>
      </c>
      <c r="D25" s="846">
        <v>250000</v>
      </c>
      <c r="E25" s="846">
        <v>260000</v>
      </c>
      <c r="F25" s="846">
        <v>280000</v>
      </c>
      <c r="G25" s="846">
        <v>300000</v>
      </c>
      <c r="H25" s="846">
        <v>50000</v>
      </c>
      <c r="I25" s="847">
        <v>0.20615135018952629</v>
      </c>
    </row>
    <row r="26" spans="2:9">
      <c r="B26" s="838" t="s">
        <v>249</v>
      </c>
      <c r="C26" s="844">
        <v>6.71494893169892</v>
      </c>
      <c r="D26" s="839">
        <v>280000</v>
      </c>
      <c r="E26" s="839">
        <v>300000</v>
      </c>
      <c r="F26" s="845">
        <v>330000</v>
      </c>
      <c r="G26" s="839">
        <v>360000</v>
      </c>
      <c r="H26" s="839">
        <v>80000</v>
      </c>
      <c r="I26" s="840">
        <v>0.27537069555764515</v>
      </c>
    </row>
    <row r="27" spans="2:9">
      <c r="B27" s="838" t="s">
        <v>250</v>
      </c>
      <c r="C27" s="844">
        <v>6.9622891334380137</v>
      </c>
      <c r="D27" s="839">
        <v>190000</v>
      </c>
      <c r="E27" s="839">
        <v>200000</v>
      </c>
      <c r="F27" s="839">
        <v>220000</v>
      </c>
      <c r="G27" s="839">
        <v>250000</v>
      </c>
      <c r="H27" s="839">
        <v>60000</v>
      </c>
      <c r="I27" s="840">
        <v>0.29506883152303848</v>
      </c>
    </row>
    <row r="28" spans="2:9">
      <c r="B28" s="838" t="s">
        <v>251</v>
      </c>
      <c r="C28" s="844">
        <v>6.090323554556142</v>
      </c>
      <c r="D28" s="839">
        <v>190000</v>
      </c>
      <c r="E28" s="839">
        <v>200000</v>
      </c>
      <c r="F28" s="839">
        <v>210000</v>
      </c>
      <c r="G28" s="839">
        <v>230000</v>
      </c>
      <c r="H28" s="839">
        <v>40000</v>
      </c>
      <c r="I28" s="840">
        <v>0.22053529080104667</v>
      </c>
    </row>
    <row r="29" spans="2:9" ht="15" thickBot="1">
      <c r="B29" s="841" t="s">
        <v>252</v>
      </c>
      <c r="C29" s="848">
        <v>6.3042406079832682</v>
      </c>
      <c r="D29" s="842">
        <v>170000</v>
      </c>
      <c r="E29" s="842">
        <v>180000</v>
      </c>
      <c r="F29" s="842">
        <v>200000</v>
      </c>
      <c r="G29" s="842">
        <v>210000</v>
      </c>
      <c r="H29" s="842">
        <v>40000</v>
      </c>
      <c r="I29" s="843">
        <v>0.23030850476590464</v>
      </c>
    </row>
    <row r="31" spans="2:8" ht="15">
      <c r="B31" s="803"/>
      <c r="D31" s="849"/>
      <c r="E31" s="849"/>
      <c r="F31" s="849"/>
      <c r="G31" s="849"/>
      <c r="H31" s="849"/>
    </row>
    <row r="32" spans="4:8">
      <c r="D32" s="849"/>
      <c r="E32" s="849"/>
      <c r="F32" s="849"/>
      <c r="G32" s="849"/>
      <c r="H32" s="849"/>
    </row>
    <row r="33" spans="4:8">
      <c r="D33" s="849"/>
      <c r="E33" s="849"/>
      <c r="F33" s="849"/>
      <c r="G33" s="849"/>
      <c r="H33" s="849"/>
    </row>
    <row r="34" spans="4:8">
      <c r="D34" s="849"/>
      <c r="E34" s="849"/>
      <c r="F34" s="849"/>
      <c r="G34" s="849"/>
      <c r="H34" s="849"/>
    </row>
    <row r="35" spans="4:8">
      <c r="D35" s="849"/>
      <c r="E35" s="849"/>
      <c r="F35" s="849"/>
      <c r="G35" s="849"/>
      <c r="H35" s="849"/>
    </row>
    <row r="36" spans="4:8" ht="13.5" customHeight="1">
      <c r="D36" s="849"/>
      <c r="E36" s="849"/>
      <c r="F36" s="849"/>
      <c r="G36" s="849"/>
      <c r="H36" s="849"/>
    </row>
    <row r="37" spans="4:8">
      <c r="D37" s="849"/>
      <c r="E37" s="849"/>
      <c r="F37" s="849"/>
      <c r="G37" s="849"/>
      <c r="H37" s="849"/>
    </row>
    <row r="38" spans="4:8">
      <c r="D38" s="849"/>
      <c r="E38" s="849"/>
      <c r="F38" s="849"/>
      <c r="G38" s="849"/>
      <c r="H38" s="849"/>
    </row>
    <row r="39" spans="4:8">
      <c r="D39" s="849"/>
      <c r="E39" s="849"/>
      <c r="F39" s="849"/>
      <c r="G39" s="849"/>
      <c r="H39" s="849"/>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A20067"/>
  </sheetPr>
  <dimension ref="A1:T28"/>
  <sheetViews>
    <sheetView zoomScale="85" view="normal" workbookViewId="0">
      <selection pane="topLeft" activeCell="S21" sqref="S21"/>
    </sheetView>
  </sheetViews>
  <sheetFormatPr defaultColWidth="9.140625" defaultRowHeight="14.25"/>
  <cols>
    <col min="1" max="1" width="4.7109375" style="17" customWidth="1"/>
    <col min="2" max="2" width="10.7109375" style="17" customWidth="1"/>
    <col min="3" max="16384" width="9.140625" style="17" customWidth="1"/>
  </cols>
  <sheetData>
    <row r="1" s="73" customFormat="1"/>
    <row r="2" s="74" customFormat="1"/>
    <row r="3" s="75" customFormat="1"/>
    <row r="5" spans="2:2" s="77" customFormat="1" ht="18">
      <c r="B5" s="76" t="s">
        <v>205</v>
      </c>
    </row>
    <row r="6" spans="2:2" s="77" customFormat="1" ht="15">
      <c r="B6" s="78"/>
    </row>
    <row r="8" spans="20:20" ht="15">
      <c r="T8" s="79"/>
    </row>
    <row r="21" spans="2:5" ht="15.75">
      <c r="B21" s="80" t="s">
        <v>206</v>
      </c>
      <c r="C21" s="8"/>
      <c r="D21" s="8"/>
      <c r="E21" s="8"/>
    </row>
    <row r="22" spans="2:5" ht="15">
      <c r="B22" s="81">
        <v>3.1</v>
      </c>
      <c r="C22" s="82" t="s">
        <v>22</v>
      </c>
      <c r="D22" s="8"/>
      <c r="E22" s="8"/>
    </row>
    <row r="23" spans="2:5" ht="15">
      <c r="B23" s="81">
        <v>3.2</v>
      </c>
      <c r="C23" s="82" t="s">
        <v>207</v>
      </c>
      <c r="D23" s="8"/>
      <c r="E23" s="8"/>
    </row>
    <row r="24" spans="2:5" ht="15">
      <c r="B24" s="81">
        <v>3.3</v>
      </c>
      <c r="C24" s="83" t="s">
        <v>26</v>
      </c>
      <c r="D24" s="8"/>
      <c r="E24" s="8"/>
    </row>
    <row r="25" spans="2:5" ht="15">
      <c r="B25" s="81">
        <v>3.4</v>
      </c>
      <c r="C25" s="83" t="s">
        <v>208</v>
      </c>
      <c r="D25" s="8"/>
      <c r="E25" s="8"/>
    </row>
    <row r="26" spans="2:5" ht="15">
      <c r="B26" s="81">
        <v>3.5</v>
      </c>
      <c r="C26" s="83" t="s">
        <v>30</v>
      </c>
      <c r="D26" s="8"/>
      <c r="E26" s="8"/>
    </row>
    <row r="27" spans="2:3" ht="15">
      <c r="B27" s="81">
        <v>3.6</v>
      </c>
      <c r="C27" s="83" t="s">
        <v>209</v>
      </c>
    </row>
    <row r="28" spans="12:12">
      <c r="L28" s="84"/>
    </row>
  </sheetData>
  <hyperlinks>
    <hyperlink ref="B22" location="'3.1'!A1" display="3.1"/>
    <hyperlink ref="B23" location="'3.2'!A1" display="3.2"/>
    <hyperlink ref="B24" location="'3.3'!A1" display="3.3"/>
    <hyperlink ref="B25" location="'3.4'!A1" display="3.4"/>
    <hyperlink ref="B26" location="'3.5'!A1" display="3.5"/>
    <hyperlink ref="B27" location="'3.6'!A1" display="3.6"/>
  </hyperlinks>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BD719F"/>
  </sheetPr>
  <dimension ref="A1:T140"/>
  <sheetViews>
    <sheetView zoomScale="85" view="normal" workbookViewId="0">
      <selection pane="topLeft" activeCell="H25" sqref="H25"/>
    </sheetView>
  </sheetViews>
  <sheetFormatPr defaultColWidth="9.140625" defaultRowHeight="14.25"/>
  <cols>
    <col min="1" max="1" width="4.7109375" style="17" customWidth="1"/>
    <col min="2" max="2" width="36.27734375" style="17" bestFit="1" customWidth="1"/>
    <col min="3" max="16" width="16.5703125" style="17" customWidth="1"/>
    <col min="17" max="16384" width="9.140625" style="17" customWidth="1"/>
  </cols>
  <sheetData>
    <row r="1" s="73" customFormat="1"/>
    <row r="2" s="74" customFormat="1"/>
    <row r="3" s="75" customFormat="1"/>
    <row r="5" spans="2:2" s="77" customFormat="1" ht="18">
      <c r="B5" s="76" t="s">
        <v>205</v>
      </c>
    </row>
    <row r="6" spans="2:2" s="77" customFormat="1" ht="15.75">
      <c r="B6" s="85" t="s">
        <v>588</v>
      </c>
    </row>
    <row r="7" spans="2:15" s="16" customFormat="1">
      <c r="B7" s="86"/>
      <c r="C7" s="86"/>
      <c r="D7" s="86"/>
      <c r="E7" s="86"/>
      <c r="F7" s="86"/>
      <c r="G7" s="86"/>
      <c r="H7" s="86"/>
      <c r="I7" s="86"/>
      <c r="J7" s="86"/>
      <c r="K7" s="86"/>
      <c r="L7" s="86"/>
      <c r="M7" s="86"/>
      <c r="N7" s="86"/>
      <c r="O7" s="86"/>
    </row>
    <row r="8" spans="2:15">
      <c r="B8" s="62"/>
      <c r="C8" s="62"/>
      <c r="D8" s="62"/>
      <c r="E8" s="62"/>
      <c r="F8" s="62"/>
      <c r="G8" s="62"/>
      <c r="H8" s="62"/>
      <c r="I8" s="62"/>
      <c r="J8" s="62"/>
      <c r="K8" s="62"/>
      <c r="L8" s="62"/>
      <c r="M8" s="62"/>
      <c r="N8" s="62"/>
      <c r="O8" s="62"/>
    </row>
    <row r="9" spans="12:15" ht="12.75" customHeight="1">
      <c r="L9" s="87"/>
      <c r="M9" s="87"/>
      <c r="N9" s="62"/>
      <c r="O9" s="62"/>
    </row>
    <row r="10" spans="12:15" ht="12.75" customHeight="1">
      <c r="L10" s="62"/>
      <c r="M10" s="62"/>
      <c r="N10" s="62"/>
      <c r="O10" s="62"/>
    </row>
    <row r="11" spans="12:15" ht="12.75" customHeight="1">
      <c r="L11" s="62"/>
      <c r="M11" s="88"/>
      <c r="N11" s="62"/>
      <c r="O11" s="62"/>
    </row>
    <row r="12" spans="12:15" ht="12.75" customHeight="1">
      <c r="L12" s="62"/>
      <c r="M12" s="89"/>
      <c r="N12" s="62"/>
      <c r="O12" s="62"/>
    </row>
    <row r="13" spans="12:15" ht="12.75" customHeight="1">
      <c r="L13" s="62"/>
      <c r="M13" s="62"/>
      <c r="N13" s="62"/>
      <c r="O13" s="62"/>
    </row>
    <row r="14" ht="12.75" customHeight="1"/>
    <row r="15" ht="12.75" customHeight="1"/>
    <row r="20" spans="2:2" ht="15">
      <c r="B20" s="90" t="s">
        <v>210</v>
      </c>
    </row>
    <row r="21" spans="2:20">
      <c r="B21" s="91" t="s">
        <v>211</v>
      </c>
      <c r="H21" s="92"/>
      <c r="I21" s="92"/>
      <c r="J21" s="92"/>
      <c r="R21" s="92"/>
      <c r="S21" s="92"/>
      <c r="T21" s="92"/>
    </row>
    <row r="22" spans="2:20" ht="15">
      <c r="B22" s="90"/>
      <c r="H22" s="92"/>
      <c r="I22" s="92"/>
      <c r="J22" s="92"/>
      <c r="R22" s="92"/>
      <c r="S22" s="92"/>
      <c r="T22" s="92"/>
    </row>
    <row r="23" spans="2:20" ht="15.75" thickBot="1">
      <c r="B23" s="93" t="s">
        <v>212</v>
      </c>
      <c r="C23" s="62"/>
      <c r="D23" s="62"/>
      <c r="E23" s="62"/>
      <c r="F23" s="62"/>
      <c r="G23" s="62"/>
      <c r="H23" s="92"/>
      <c r="I23" s="92"/>
      <c r="J23" s="92"/>
      <c r="R23" s="92"/>
      <c r="S23" s="92"/>
      <c r="T23" s="92"/>
    </row>
    <row r="24" spans="2:20" ht="29.25" thickBot="1">
      <c r="B24" s="94"/>
      <c r="C24" s="95" t="s">
        <v>213</v>
      </c>
      <c r="D24" s="95" t="s">
        <v>214</v>
      </c>
      <c r="E24" s="95" t="s">
        <v>215</v>
      </c>
      <c r="F24" s="96" t="s">
        <v>216</v>
      </c>
      <c r="H24" s="97"/>
      <c r="I24" s="92"/>
      <c r="J24" s="92"/>
      <c r="R24" s="92"/>
      <c r="S24" s="92"/>
      <c r="T24" s="92"/>
    </row>
    <row r="25" spans="2:20" ht="15">
      <c r="B25" s="98" t="s">
        <v>217</v>
      </c>
      <c r="C25" s="99">
        <v>1520000</v>
      </c>
      <c r="D25" s="99">
        <v>113900</v>
      </c>
      <c r="E25" s="99">
        <v>1280000</v>
      </c>
      <c r="F25" s="100">
        <v>128000</v>
      </c>
      <c r="H25" s="101"/>
      <c r="I25" s="92"/>
      <c r="J25" s="92"/>
      <c r="R25" s="92"/>
      <c r="S25" s="92"/>
      <c r="T25" s="92"/>
    </row>
    <row r="26" spans="2:20" s="92" customFormat="1">
      <c r="B26" s="102" t="s">
        <v>218</v>
      </c>
      <c r="C26" s="103">
        <v>0.8830524212905746</v>
      </c>
      <c r="D26" s="103">
        <v>0.86655575410273789</v>
      </c>
      <c r="E26" s="103">
        <v>0.88216848940853487</v>
      </c>
      <c r="F26" s="104">
        <v>0.90661364485175422</v>
      </c>
      <c r="G26" s="17"/>
      <c r="H26" s="62"/>
      <c r="I26" s="62"/>
      <c r="J26" s="62"/>
      <c r="R26" s="17"/>
      <c r="S26" s="17"/>
      <c r="T26" s="17"/>
    </row>
    <row r="27" spans="2:20" s="92" customFormat="1">
      <c r="B27" s="102" t="s">
        <v>219</v>
      </c>
      <c r="C27" s="103">
        <v>0.023616773085794393</v>
      </c>
      <c r="D27" s="103">
        <v>0.054157211098489054</v>
      </c>
      <c r="E27" s="103">
        <v>0.0192152570436577</v>
      </c>
      <c r="F27" s="104">
        <v>0.040485381063712793</v>
      </c>
      <c r="G27" s="17"/>
      <c r="H27" s="62"/>
      <c r="I27" s="62"/>
      <c r="J27" s="62"/>
      <c r="R27" s="17"/>
      <c r="S27" s="17"/>
      <c r="T27" s="17"/>
    </row>
    <row r="28" spans="2:20" s="92" customFormat="1">
      <c r="B28" s="105" t="s">
        <v>220</v>
      </c>
      <c r="C28" s="106">
        <f>SUM(C29:C31)</f>
        <v>0.093330812193889209</v>
      </c>
      <c r="D28" s="107">
        <f>SUM(D29:D31)</f>
        <v>0.07928703479877304</v>
      </c>
      <c r="E28" s="107">
        <f>SUM(E29:E31)</f>
        <v>0.098616253547807481</v>
      </c>
      <c r="F28" s="108">
        <f>SUM(F29:F31)</f>
        <v>0.052900974084532919</v>
      </c>
      <c r="G28" s="17"/>
      <c r="H28" s="62"/>
      <c r="I28" s="62"/>
      <c r="J28" s="62"/>
      <c r="R28" s="17"/>
      <c r="S28" s="17"/>
      <c r="T28" s="17"/>
    </row>
    <row r="29" spans="2:20" s="92" customFormat="1">
      <c r="B29" s="109" t="s">
        <v>221</v>
      </c>
      <c r="C29" s="110">
        <v>0.062388759781126832</v>
      </c>
      <c r="D29" s="110">
        <v>0.042465397755310871</v>
      </c>
      <c r="E29" s="110">
        <v>0.070389360895391564</v>
      </c>
      <c r="F29" s="111" t="s">
        <v>222</v>
      </c>
      <c r="G29" s="17"/>
      <c r="H29" s="97"/>
      <c r="I29" s="17"/>
      <c r="J29" s="17"/>
      <c r="R29" s="17"/>
      <c r="S29" s="17"/>
      <c r="T29" s="17"/>
    </row>
    <row r="30" spans="2:20" s="92" customFormat="1">
      <c r="B30" s="109" t="s">
        <v>223</v>
      </c>
      <c r="C30" s="110">
        <v>0.015009261895757835</v>
      </c>
      <c r="D30" s="110">
        <v>0.034969583308975753</v>
      </c>
      <c r="E30" s="110">
        <v>0.013945229700967522</v>
      </c>
      <c r="F30" s="111">
        <v>0.007874867849091428</v>
      </c>
      <c r="G30" s="17"/>
      <c r="H30" s="17"/>
      <c r="I30" s="17"/>
      <c r="J30" s="17"/>
      <c r="O30" s="112"/>
      <c r="R30" s="17"/>
      <c r="S30" s="17"/>
      <c r="T30" s="17"/>
    </row>
    <row r="31" spans="2:15" s="92" customFormat="1" ht="15" thickBot="1">
      <c r="B31" s="113" t="s">
        <v>109</v>
      </c>
      <c r="C31" s="114">
        <v>0.015932790517004542</v>
      </c>
      <c r="D31" s="114">
        <v>0.0018520537344864168</v>
      </c>
      <c r="E31" s="114">
        <v>0.014281662951448388</v>
      </c>
      <c r="F31" s="115">
        <v>0.045026106235441489</v>
      </c>
      <c r="G31" s="17"/>
      <c r="O31" s="112"/>
    </row>
    <row r="32" spans="2:17">
      <c r="B32" s="116" t="s">
        <v>285</v>
      </c>
      <c r="C32" s="62"/>
      <c r="D32" s="62"/>
      <c r="E32" s="62"/>
      <c r="F32" s="62"/>
      <c r="G32" s="62"/>
      <c r="H32" s="62"/>
      <c r="I32" s="62"/>
      <c r="J32" s="62"/>
      <c r="O32" s="62"/>
      <c r="P32" s="92"/>
      <c r="Q32" s="62"/>
    </row>
    <row r="33" spans="2:17">
      <c r="B33" s="62"/>
      <c r="C33" s="62"/>
      <c r="D33" s="62"/>
      <c r="E33" s="62"/>
      <c r="F33" s="62"/>
      <c r="G33" s="62"/>
      <c r="H33" s="62"/>
      <c r="I33" s="62"/>
      <c r="J33" s="62"/>
      <c r="O33" s="62"/>
      <c r="P33" s="92"/>
      <c r="Q33" s="62"/>
    </row>
    <row r="34" spans="2:16" ht="15.75" thickBot="1">
      <c r="B34" s="93" t="s">
        <v>224</v>
      </c>
      <c r="C34" s="62"/>
      <c r="D34" s="62"/>
      <c r="E34" s="62"/>
      <c r="F34" s="62"/>
      <c r="G34" s="62"/>
      <c r="H34" s="62"/>
      <c r="I34" s="62"/>
      <c r="J34" s="62"/>
      <c r="K34" s="62"/>
      <c r="L34" s="62"/>
      <c r="M34" s="62"/>
      <c r="N34" s="62"/>
      <c r="O34" s="62"/>
      <c r="P34" s="92"/>
    </row>
    <row r="35" spans="2:16" ht="43.5" thickBot="1">
      <c r="B35" s="94"/>
      <c r="C35" s="95" t="s">
        <v>225</v>
      </c>
      <c r="D35" s="95" t="s">
        <v>122</v>
      </c>
      <c r="E35" s="95" t="s">
        <v>226</v>
      </c>
      <c r="F35" s="95" t="s">
        <v>130</v>
      </c>
      <c r="G35" s="117" t="s">
        <v>227</v>
      </c>
      <c r="H35" s="95" t="s">
        <v>228</v>
      </c>
      <c r="I35" s="95" t="s">
        <v>229</v>
      </c>
      <c r="J35" s="96" t="s">
        <v>230</v>
      </c>
      <c r="O35" s="62"/>
      <c r="P35" s="92"/>
    </row>
    <row r="36" spans="2:16" ht="15">
      <c r="B36" s="98" t="s">
        <v>217</v>
      </c>
      <c r="C36" s="118">
        <v>1520000</v>
      </c>
      <c r="D36" s="118">
        <v>665000</v>
      </c>
      <c r="E36" s="118">
        <v>33000</v>
      </c>
      <c r="F36" s="118">
        <v>700000</v>
      </c>
      <c r="G36" s="119">
        <v>122000</v>
      </c>
      <c r="H36" s="118">
        <v>305000</v>
      </c>
      <c r="I36" s="118">
        <v>275000</v>
      </c>
      <c r="J36" s="120">
        <v>555000</v>
      </c>
      <c r="O36" s="62"/>
      <c r="P36" s="92"/>
    </row>
    <row r="37" spans="2:10" s="92" customFormat="1">
      <c r="B37" s="102" t="s">
        <v>218</v>
      </c>
      <c r="C37" s="121">
        <v>0.8830524212905746</v>
      </c>
      <c r="D37" s="121">
        <v>0.9047076239419436</v>
      </c>
      <c r="E37" s="121">
        <v>0.89390331867685779</v>
      </c>
      <c r="F37" s="121">
        <v>0.86717040589298211</v>
      </c>
      <c r="G37" s="122">
        <v>0.85335601290393892</v>
      </c>
      <c r="H37" s="121">
        <v>0.90718347942181132</v>
      </c>
      <c r="I37" s="121">
        <v>0.9099841838801479</v>
      </c>
      <c r="J37" s="123">
        <v>0.85816106689124372</v>
      </c>
    </row>
    <row r="38" spans="2:10" s="92" customFormat="1">
      <c r="B38" s="102" t="s">
        <v>219</v>
      </c>
      <c r="C38" s="121">
        <v>0.023616773085794393</v>
      </c>
      <c r="D38" s="121">
        <v>0.00865561614259629</v>
      </c>
      <c r="E38" s="121">
        <v>0.0266653394231094</v>
      </c>
      <c r="F38" s="121">
        <v>0.03093122863442635</v>
      </c>
      <c r="G38" s="122">
        <v>0.062283166781261577</v>
      </c>
      <c r="H38" s="121">
        <v>0.010083232282480876</v>
      </c>
      <c r="I38" s="121">
        <v>0.0039751400710840833</v>
      </c>
      <c r="J38" s="123">
        <v>0.029072112888496461</v>
      </c>
    </row>
    <row r="39" spans="2:10" s="92" customFormat="1">
      <c r="B39" s="124" t="s">
        <v>220</v>
      </c>
      <c r="C39" s="125">
        <f>SUM(C40:C42)</f>
        <v>0.093330812193889209</v>
      </c>
      <c r="D39" s="125">
        <f>SUM(D40:D42)</f>
        <v>0.086636759915460007</v>
      </c>
      <c r="E39" s="125">
        <f>SUM(E40:E42)</f>
        <v>0.079431341900032856</v>
      </c>
      <c r="F39" s="125">
        <v>0.10189836547259157</v>
      </c>
      <c r="G39" s="126">
        <f>SUM(G40:G42)</f>
        <v>0.084360902304956478</v>
      </c>
      <c r="H39" s="125">
        <f>SUM(H40:H42)</f>
        <v>0.082733321042406</v>
      </c>
      <c r="I39" s="125">
        <f>SUM(I40:I42)</f>
        <v>0.086040712227188038</v>
      </c>
      <c r="J39" s="127">
        <f>SUM(J40:J42)</f>
        <v>0.11276682022025991</v>
      </c>
    </row>
    <row r="40" spans="2:10" s="92" customFormat="1">
      <c r="B40" s="109" t="s">
        <v>221</v>
      </c>
      <c r="C40" s="128">
        <v>0.062388759781126832</v>
      </c>
      <c r="D40" s="128">
        <v>0.080447337255221754</v>
      </c>
      <c r="E40" s="128">
        <v>0.056027015982822358</v>
      </c>
      <c r="F40" s="128">
        <v>0.047556647144170336</v>
      </c>
      <c r="G40" s="129">
        <v>0.050985005148161955</v>
      </c>
      <c r="H40" s="128">
        <v>0.077548536337209789</v>
      </c>
      <c r="I40" s="128">
        <v>0.082418130858575051</v>
      </c>
      <c r="J40" s="130">
        <v>0.056663081978593835</v>
      </c>
    </row>
    <row r="41" spans="2:10" s="92" customFormat="1">
      <c r="B41" s="109" t="s">
        <v>223</v>
      </c>
      <c r="C41" s="128">
        <v>0.015009261895757835</v>
      </c>
      <c r="D41" s="128">
        <v>0.002487621252420229</v>
      </c>
      <c r="E41" s="128">
        <v>0.011148845881016202</v>
      </c>
      <c r="F41" s="128">
        <v>0.024841957293583065</v>
      </c>
      <c r="G41" s="129">
        <v>0.02778375850422405</v>
      </c>
      <c r="H41" s="128">
        <v>0.0020832466910280269</v>
      </c>
      <c r="I41" s="128">
        <v>0.001503104813911413</v>
      </c>
      <c r="J41" s="130">
        <v>0.029330845794144883</v>
      </c>
    </row>
    <row r="42" spans="2:10" s="92" customFormat="1" ht="15" thickBot="1">
      <c r="B42" s="113" t="s">
        <v>109</v>
      </c>
      <c r="C42" s="131">
        <v>0.015932790517004542</v>
      </c>
      <c r="D42" s="131">
        <v>0.0037018014078180265</v>
      </c>
      <c r="E42" s="131">
        <v>0.012255480036194292</v>
      </c>
      <c r="F42" s="131">
        <v>0.02949976103483817</v>
      </c>
      <c r="G42" s="132">
        <v>0.0055921386525704811</v>
      </c>
      <c r="H42" s="131">
        <v>0.0031015380141681866</v>
      </c>
      <c r="I42" s="131">
        <v>0.0021194765547015723</v>
      </c>
      <c r="J42" s="133">
        <v>0.026772892447521186</v>
      </c>
    </row>
    <row r="43" spans="2:15">
      <c r="B43" s="62"/>
      <c r="C43" s="62"/>
      <c r="D43" s="62"/>
      <c r="E43" s="62"/>
      <c r="F43" s="134"/>
      <c r="G43" s="62"/>
      <c r="H43" s="62"/>
      <c r="I43" s="62"/>
      <c r="J43" s="62"/>
      <c r="K43" s="62"/>
      <c r="L43" s="62"/>
      <c r="M43" s="62"/>
      <c r="N43" s="62"/>
      <c r="O43" s="62"/>
    </row>
    <row r="44" spans="2:15" ht="15.75" thickBot="1">
      <c r="B44" s="93" t="s">
        <v>231</v>
      </c>
      <c r="C44" s="62"/>
      <c r="D44" s="62"/>
      <c r="E44" s="62"/>
      <c r="F44" s="62"/>
      <c r="G44" s="62"/>
      <c r="H44" s="62"/>
      <c r="I44" s="62"/>
      <c r="J44" s="62"/>
      <c r="K44" s="62"/>
      <c r="L44" s="62"/>
      <c r="M44" s="62"/>
      <c r="N44" s="62"/>
      <c r="O44" s="62"/>
    </row>
    <row r="45" spans="2:16" s="136" customFormat="1" ht="29.25" thickBot="1">
      <c r="B45" s="94"/>
      <c r="C45" s="95" t="s">
        <v>232</v>
      </c>
      <c r="D45" s="95" t="s">
        <v>607</v>
      </c>
      <c r="E45" s="95" t="s">
        <v>102</v>
      </c>
      <c r="F45" s="95" t="s">
        <v>233</v>
      </c>
      <c r="G45" s="95" t="s">
        <v>109</v>
      </c>
      <c r="H45" s="135" t="s">
        <v>234</v>
      </c>
      <c r="I45" s="95" t="s">
        <v>235</v>
      </c>
      <c r="J45" s="95" t="s">
        <v>236</v>
      </c>
      <c r="K45" s="95" t="s">
        <v>237</v>
      </c>
      <c r="L45" s="95" t="s">
        <v>238</v>
      </c>
      <c r="M45" s="95" t="s">
        <v>239</v>
      </c>
      <c r="N45" s="95" t="s">
        <v>240</v>
      </c>
      <c r="O45" s="95" t="s">
        <v>241</v>
      </c>
      <c r="P45" s="96" t="s">
        <v>242</v>
      </c>
    </row>
    <row r="46" spans="2:16" ht="15">
      <c r="B46" s="98" t="s">
        <v>217</v>
      </c>
      <c r="C46" s="118">
        <v>1520000</v>
      </c>
      <c r="D46" s="118">
        <v>113000</v>
      </c>
      <c r="E46" s="118">
        <v>58000</v>
      </c>
      <c r="F46" s="118">
        <v>1150000</v>
      </c>
      <c r="G46" s="119">
        <v>201000</v>
      </c>
      <c r="H46" s="118">
        <v>13500</v>
      </c>
      <c r="I46" s="118">
        <v>25000</v>
      </c>
      <c r="J46" s="118">
        <v>19500</v>
      </c>
      <c r="K46" s="118">
        <v>3800</v>
      </c>
      <c r="L46" s="118">
        <v>33000</v>
      </c>
      <c r="M46" s="118">
        <v>83000</v>
      </c>
      <c r="N46" s="118">
        <v>860000</v>
      </c>
      <c r="O46" s="118">
        <v>55000</v>
      </c>
      <c r="P46" s="100">
        <v>128000</v>
      </c>
    </row>
    <row r="47" spans="2:16" s="92" customFormat="1">
      <c r="B47" s="102" t="s">
        <v>218</v>
      </c>
      <c r="C47" s="121">
        <v>0.8830524212905746</v>
      </c>
      <c r="D47" s="121">
        <v>0.96054416087060046</v>
      </c>
      <c r="E47" s="121">
        <v>0.85173877261876518</v>
      </c>
      <c r="F47" s="121">
        <v>0.87030783266803236</v>
      </c>
      <c r="G47" s="122">
        <v>0.921748033214714</v>
      </c>
      <c r="H47" s="121">
        <v>0.96303597073854863</v>
      </c>
      <c r="I47" s="121">
        <v>0.98179826324676367</v>
      </c>
      <c r="J47" s="121">
        <v>0.83161866151210961</v>
      </c>
      <c r="K47" s="121">
        <v>0.8977003073688905</v>
      </c>
      <c r="L47" s="121">
        <v>0.85471800064286063</v>
      </c>
      <c r="M47" s="121">
        <v>0.95204968980193916</v>
      </c>
      <c r="N47" s="121">
        <v>0.85832406156435215</v>
      </c>
      <c r="O47" s="121">
        <v>0.84192427496751443</v>
      </c>
      <c r="P47" s="104">
        <v>0.90661364485175422</v>
      </c>
    </row>
    <row r="48" spans="2:16" s="92" customFormat="1">
      <c r="B48" s="102" t="s">
        <v>219</v>
      </c>
      <c r="C48" s="121">
        <v>0.023616773085794393</v>
      </c>
      <c r="D48" s="121">
        <v>0.020092654130341295</v>
      </c>
      <c r="E48" s="121">
        <v>0.02925475676662689</v>
      </c>
      <c r="F48" s="121">
        <v>0.02414655345460396</v>
      </c>
      <c r="G48" s="122">
        <v>0.020920107180890424</v>
      </c>
      <c r="H48" s="121">
        <v>0.011345619785589746</v>
      </c>
      <c r="I48" s="121">
        <v>0.0058474712551258336</v>
      </c>
      <c r="J48" s="121">
        <v>0.064521437125871675</v>
      </c>
      <c r="K48" s="121">
        <v>0.029030168867088171</v>
      </c>
      <c r="L48" s="121">
        <v>0.0087980253441506</v>
      </c>
      <c r="M48" s="121">
        <v>0.0087483068769488772</v>
      </c>
      <c r="N48" s="121">
        <v>0.022226379509894183</v>
      </c>
      <c r="O48" s="121">
        <v>0.033610745138572692</v>
      </c>
      <c r="P48" s="104">
        <v>0.040485381063712793</v>
      </c>
    </row>
    <row r="49" spans="2:16" s="92" customFormat="1">
      <c r="B49" s="124" t="s">
        <v>220</v>
      </c>
      <c r="C49" s="125">
        <f>SUM(C50:C52)</f>
        <v>0.093330812193889209</v>
      </c>
      <c r="D49" s="125">
        <f>SUM(D50:D52)</f>
        <v>0.019363184999058175</v>
      </c>
      <c r="E49" s="125">
        <f>SUM(E50:E52)</f>
        <v>0.11900647061460788</v>
      </c>
      <c r="F49" s="125">
        <f>SUM(F50:F52)</f>
        <v>0.10554561387736366</v>
      </c>
      <c r="G49" s="126">
        <f>SUM(G50:G52)</f>
        <v>0.05733185960439547</v>
      </c>
      <c r="H49" s="125">
        <f>SUM(H50:H52)</f>
        <v>0.025618409475861647</v>
      </c>
      <c r="I49" s="125">
        <f>SUM(I50:I52)</f>
        <v>0.012354667524322585</v>
      </c>
      <c r="J49" s="125">
        <f>SUM(J50:J52)</f>
        <v>0.10385938714044986</v>
      </c>
      <c r="K49" s="125">
        <f>SUM(K50:K52)</f>
        <v>0.073269523764021377</v>
      </c>
      <c r="L49" s="125">
        <f>SUM(L50:L52)</f>
        <v>0.13648397401298867</v>
      </c>
      <c r="M49" s="125">
        <f>SUM(M50:M52)</f>
        <v>0.039202003321112025</v>
      </c>
      <c r="N49" s="125">
        <f>SUM(N50:N52)</f>
        <v>0.11944957056140151</v>
      </c>
      <c r="O49" s="125">
        <f>SUM(O50:O52)</f>
        <v>0.12446497989391275</v>
      </c>
      <c r="P49" s="108">
        <f>SUM(P50:P52)</f>
        <v>0.052900974084532919</v>
      </c>
    </row>
    <row r="50" spans="2:16" s="92" customFormat="1">
      <c r="B50" s="109" t="s">
        <v>221</v>
      </c>
      <c r="C50" s="128">
        <v>0.062388759781126832</v>
      </c>
      <c r="D50" s="128">
        <v>0.008163568125841866</v>
      </c>
      <c r="E50" s="128">
        <v>0.078680777229565527</v>
      </c>
      <c r="F50" s="128">
        <v>0.069342596998111489</v>
      </c>
      <c r="G50" s="129">
        <v>0.048203992523051513</v>
      </c>
      <c r="H50" s="128">
        <v>0.0049064315756650366</v>
      </c>
      <c r="I50" s="128">
        <v>0.0026577952882527942</v>
      </c>
      <c r="J50" s="128">
        <v>0.022092501261128397</v>
      </c>
      <c r="K50" s="128">
        <v>0.0041274492628986109</v>
      </c>
      <c r="L50" s="128">
        <v>0.12336503211589825</v>
      </c>
      <c r="M50" s="128">
        <v>0.027243481869721177</v>
      </c>
      <c r="N50" s="128">
        <v>0.082815175635391022</v>
      </c>
      <c r="O50" s="128">
        <v>0.092368836667832382</v>
      </c>
      <c r="P50" s="111" t="s">
        <v>222</v>
      </c>
    </row>
    <row r="51" spans="2:16" s="92" customFormat="1">
      <c r="B51" s="109" t="s">
        <v>223</v>
      </c>
      <c r="C51" s="128">
        <v>0.015009261895757835</v>
      </c>
      <c r="D51" s="128">
        <v>0.00474341523053357</v>
      </c>
      <c r="E51" s="128">
        <v>0.036948413557972286</v>
      </c>
      <c r="F51" s="128">
        <v>0.016904543827851806</v>
      </c>
      <c r="G51" s="129">
        <v>0.0035353547937634956</v>
      </c>
      <c r="H51" s="128">
        <v>0.0045887542216685234</v>
      </c>
      <c r="I51" s="128">
        <v>0.00280855511779368</v>
      </c>
      <c r="J51" s="128">
        <v>0.078715495089955359</v>
      </c>
      <c r="K51" s="128">
        <v>0.067435354323602634</v>
      </c>
      <c r="L51" s="128">
        <v>0.009473451239376365</v>
      </c>
      <c r="M51" s="128">
        <v>0.0056758666344466826</v>
      </c>
      <c r="N51" s="128">
        <v>0.019348150764531294</v>
      </c>
      <c r="O51" s="128">
        <v>0.020242068682929229</v>
      </c>
      <c r="P51" s="111">
        <v>0.007874867849091428</v>
      </c>
    </row>
    <row r="52" spans="2:16" s="92" customFormat="1" ht="15" thickBot="1">
      <c r="B52" s="113" t="s">
        <v>109</v>
      </c>
      <c r="C52" s="131">
        <v>0.015932790517004542</v>
      </c>
      <c r="D52" s="131">
        <v>0.00645620164268274</v>
      </c>
      <c r="E52" s="131">
        <v>0.0033772798270700808</v>
      </c>
      <c r="F52" s="131">
        <v>0.019298473051400367</v>
      </c>
      <c r="G52" s="132">
        <v>0.0055925122875804612</v>
      </c>
      <c r="H52" s="131">
        <v>0.016123223678528087</v>
      </c>
      <c r="I52" s="131">
        <v>0.0068883171182761117</v>
      </c>
      <c r="J52" s="131">
        <v>0.0030513907893661039</v>
      </c>
      <c r="K52" s="131">
        <v>0.0017067201775201328</v>
      </c>
      <c r="L52" s="131">
        <v>0.0036454906577140572</v>
      </c>
      <c r="M52" s="131">
        <v>0.0062826548169441611</v>
      </c>
      <c r="N52" s="131">
        <v>0.017286244161479194</v>
      </c>
      <c r="O52" s="131">
        <v>0.011854074543151145</v>
      </c>
      <c r="P52" s="115">
        <v>0.045026106235441489</v>
      </c>
    </row>
    <row r="53" spans="2:15">
      <c r="B53" s="116" t="s">
        <v>285</v>
      </c>
      <c r="C53" s="62"/>
      <c r="D53" s="62"/>
      <c r="E53" s="62"/>
      <c r="F53" s="62"/>
      <c r="G53" s="62"/>
      <c r="H53" s="62"/>
      <c r="I53" s="62"/>
      <c r="J53" s="62"/>
      <c r="K53" s="62"/>
      <c r="L53" s="62"/>
      <c r="M53" s="62"/>
      <c r="N53" s="62"/>
      <c r="O53" s="62"/>
    </row>
    <row r="54" spans="2:15" s="16" customFormat="1">
      <c r="B54" s="86"/>
      <c r="C54" s="86"/>
      <c r="D54" s="86"/>
      <c r="E54" s="86"/>
      <c r="F54" s="86"/>
      <c r="G54" s="86"/>
      <c r="H54" s="86"/>
      <c r="I54" s="86"/>
      <c r="J54" s="86"/>
      <c r="K54" s="86"/>
      <c r="L54" s="86"/>
      <c r="M54" s="86"/>
      <c r="N54" s="86"/>
      <c r="O54" s="86"/>
    </row>
    <row r="55" spans="2:15">
      <c r="B55" s="62"/>
      <c r="C55" s="62"/>
      <c r="D55" s="62"/>
      <c r="E55" s="62"/>
      <c r="F55" s="62"/>
      <c r="G55" s="62"/>
      <c r="H55" s="62"/>
      <c r="I55" s="62"/>
      <c r="J55" s="62"/>
      <c r="K55" s="62"/>
      <c r="L55" s="62"/>
      <c r="M55" s="62"/>
      <c r="N55" s="62"/>
      <c r="O55" s="62"/>
    </row>
    <row r="56" spans="2:15">
      <c r="B56" s="62"/>
      <c r="C56" s="62"/>
      <c r="D56" s="62"/>
      <c r="E56" s="62"/>
      <c r="F56" s="62"/>
      <c r="G56" s="62"/>
      <c r="H56" s="62"/>
      <c r="I56" s="62"/>
      <c r="J56" s="62"/>
      <c r="K56" s="62"/>
      <c r="L56" s="62"/>
      <c r="M56" s="62"/>
      <c r="N56" s="62"/>
      <c r="O56" s="62"/>
    </row>
    <row r="57" spans="2:15">
      <c r="B57" s="62"/>
      <c r="C57" s="62"/>
      <c r="D57" s="62"/>
      <c r="E57" s="62"/>
      <c r="F57" s="62"/>
      <c r="G57" s="62"/>
      <c r="H57" s="62"/>
      <c r="I57" s="62"/>
      <c r="J57" s="62"/>
      <c r="K57" s="62"/>
      <c r="L57" s="62"/>
      <c r="M57" s="62"/>
      <c r="N57" s="62"/>
      <c r="O57" s="62"/>
    </row>
    <row r="58" spans="2:15">
      <c r="B58" s="62"/>
      <c r="C58" s="62"/>
      <c r="D58" s="62"/>
      <c r="E58" s="62"/>
      <c r="F58" s="62"/>
      <c r="G58" s="62"/>
      <c r="H58" s="62"/>
      <c r="I58" s="62"/>
      <c r="J58" s="62"/>
      <c r="K58" s="62"/>
      <c r="L58" s="62"/>
      <c r="M58" s="62"/>
      <c r="N58" s="62"/>
      <c r="O58" s="62"/>
    </row>
    <row r="59" spans="2:15">
      <c r="B59" s="62"/>
      <c r="C59" s="62"/>
      <c r="D59" s="62"/>
      <c r="E59" s="62"/>
      <c r="F59" s="62"/>
      <c r="G59" s="62"/>
      <c r="H59" s="62"/>
      <c r="I59" s="62"/>
      <c r="J59" s="62"/>
      <c r="K59" s="62"/>
      <c r="L59" s="62"/>
      <c r="M59" s="62"/>
      <c r="N59" s="62"/>
      <c r="O59" s="62"/>
    </row>
    <row r="60" spans="2:15">
      <c r="B60" s="62"/>
      <c r="C60" s="62"/>
      <c r="D60" s="62"/>
      <c r="E60" s="62"/>
      <c r="F60" s="62"/>
      <c r="G60" s="62"/>
      <c r="H60" s="62"/>
      <c r="I60" s="62"/>
      <c r="J60" s="62"/>
      <c r="K60" s="62"/>
      <c r="L60" s="62"/>
      <c r="M60" s="62"/>
      <c r="N60" s="62"/>
      <c r="O60" s="62"/>
    </row>
    <row r="61" spans="2:15">
      <c r="B61" s="62"/>
      <c r="C61" s="62"/>
      <c r="D61" s="62"/>
      <c r="E61" s="62"/>
      <c r="F61" s="62"/>
      <c r="G61" s="62"/>
      <c r="H61" s="62"/>
      <c r="I61" s="62"/>
      <c r="J61" s="62"/>
      <c r="K61" s="62"/>
      <c r="L61" s="62"/>
      <c r="M61" s="62"/>
      <c r="N61" s="62"/>
      <c r="O61" s="62"/>
    </row>
    <row r="62" spans="2:15">
      <c r="B62" s="62"/>
      <c r="C62" s="62"/>
      <c r="D62" s="62"/>
      <c r="E62" s="62"/>
      <c r="F62" s="62"/>
      <c r="G62" s="62"/>
      <c r="H62" s="62"/>
      <c r="I62" s="62"/>
      <c r="J62" s="62"/>
      <c r="K62" s="62"/>
      <c r="L62" s="62"/>
      <c r="M62" s="62"/>
      <c r="N62" s="62"/>
      <c r="O62" s="62"/>
    </row>
    <row r="63" spans="2:15">
      <c r="B63" s="62"/>
      <c r="C63" s="62"/>
      <c r="D63" s="62"/>
      <c r="E63" s="62"/>
      <c r="F63" s="62"/>
      <c r="G63" s="62"/>
      <c r="H63" s="62"/>
      <c r="I63" s="62"/>
      <c r="J63" s="62"/>
      <c r="K63" s="62"/>
      <c r="L63" s="62"/>
      <c r="M63" s="62"/>
      <c r="N63" s="62"/>
      <c r="O63" s="62"/>
    </row>
    <row r="64" spans="2:15">
      <c r="B64" s="62"/>
      <c r="C64" s="62"/>
      <c r="D64" s="62"/>
      <c r="E64" s="62"/>
      <c r="F64" s="62"/>
      <c r="G64" s="62"/>
      <c r="H64" s="62"/>
      <c r="I64" s="62"/>
      <c r="J64" s="62"/>
      <c r="K64" s="62"/>
      <c r="L64" s="62"/>
      <c r="M64" s="62"/>
      <c r="N64" s="62"/>
      <c r="O64" s="62"/>
    </row>
    <row r="65" spans="2:15">
      <c r="B65" s="62"/>
      <c r="C65" s="62"/>
      <c r="D65" s="62"/>
      <c r="E65" s="62"/>
      <c r="F65" s="62"/>
      <c r="G65" s="62"/>
      <c r="H65" s="62"/>
      <c r="I65" s="62"/>
      <c r="J65" s="62"/>
      <c r="K65" s="62"/>
      <c r="L65" s="62"/>
      <c r="M65" s="62"/>
      <c r="N65" s="62"/>
      <c r="O65" s="62"/>
    </row>
    <row r="66" spans="2:7" ht="15.75" thickBot="1">
      <c r="B66" s="137" t="s">
        <v>243</v>
      </c>
      <c r="C66" s="138"/>
      <c r="D66" s="138"/>
      <c r="E66" s="138"/>
      <c r="F66" s="138"/>
      <c r="G66" s="138"/>
    </row>
    <row r="67" spans="2:15" s="136" customFormat="1" ht="28.5">
      <c r="B67" s="139"/>
      <c r="C67" s="140" t="s">
        <v>232</v>
      </c>
      <c r="D67" s="140" t="s">
        <v>607</v>
      </c>
      <c r="E67" s="140" t="s">
        <v>102</v>
      </c>
      <c r="F67" s="140" t="s">
        <v>233</v>
      </c>
      <c r="G67" s="141" t="s">
        <v>109</v>
      </c>
      <c r="H67" s="62"/>
      <c r="I67" s="62"/>
      <c r="J67" s="62"/>
      <c r="K67" s="62"/>
      <c r="L67" s="62"/>
      <c r="M67" s="62"/>
      <c r="N67" s="62"/>
      <c r="O67" s="62"/>
    </row>
    <row r="68" spans="2:15">
      <c r="B68" s="142" t="s">
        <v>244</v>
      </c>
      <c r="C68" s="143" t="s">
        <v>244</v>
      </c>
      <c r="D68" s="143"/>
      <c r="E68" s="143"/>
      <c r="F68" s="143"/>
      <c r="G68" s="144"/>
      <c r="H68" s="62"/>
      <c r="I68" s="62"/>
      <c r="J68" s="62"/>
      <c r="K68" s="62"/>
      <c r="L68" s="62"/>
      <c r="M68" s="62"/>
      <c r="N68" s="62"/>
      <c r="O68" s="62"/>
    </row>
    <row r="69" spans="2:7" ht="15">
      <c r="B69" s="145" t="s">
        <v>217</v>
      </c>
      <c r="C69" s="146">
        <v>151000</v>
      </c>
      <c r="D69" s="147">
        <v>12500</v>
      </c>
      <c r="E69" s="147">
        <v>6000</v>
      </c>
      <c r="F69" s="147">
        <v>110000</v>
      </c>
      <c r="G69" s="148">
        <v>22500</v>
      </c>
    </row>
    <row r="70" spans="2:15" s="92" customFormat="1">
      <c r="B70" s="149" t="s">
        <v>218</v>
      </c>
      <c r="C70" s="150">
        <v>0.89133247937866444</v>
      </c>
      <c r="D70" s="103">
        <v>0.96205478829729241</v>
      </c>
      <c r="E70" s="103">
        <v>0.85165303750941346</v>
      </c>
      <c r="F70" s="103">
        <v>0.88177899877711274</v>
      </c>
      <c r="G70" s="104">
        <v>0.90990952986970774</v>
      </c>
      <c r="H70" s="17"/>
      <c r="I70" s="17"/>
      <c r="J70" s="17"/>
      <c r="K70" s="17"/>
      <c r="L70" s="17"/>
      <c r="M70" s="17"/>
      <c r="N70" s="17"/>
      <c r="O70" s="17"/>
    </row>
    <row r="71" spans="2:15" s="92" customFormat="1">
      <c r="B71" s="149" t="s">
        <v>219</v>
      </c>
      <c r="C71" s="150">
        <v>0.022645369747529443</v>
      </c>
      <c r="D71" s="103">
        <v>0.021345499857220739</v>
      </c>
      <c r="E71" s="103">
        <v>0.026151690109703772</v>
      </c>
      <c r="F71" s="103">
        <v>0.021906844506697803</v>
      </c>
      <c r="G71" s="104">
        <v>0.026029589514097163</v>
      </c>
      <c r="H71" s="17"/>
      <c r="I71" s="17"/>
      <c r="J71" s="17"/>
      <c r="K71" s="17"/>
      <c r="L71" s="17"/>
      <c r="M71" s="17"/>
      <c r="N71" s="17"/>
      <c r="O71" s="17"/>
    </row>
    <row r="72" spans="2:15" s="92" customFormat="1">
      <c r="B72" s="105" t="s">
        <v>220</v>
      </c>
      <c r="C72" s="106">
        <v>0.086022084614132827</v>
      </c>
      <c r="D72" s="107">
        <v>0.016600523091300848</v>
      </c>
      <c r="E72" s="107">
        <v>0.12219527238088271</v>
      </c>
      <c r="F72" s="107">
        <v>0.096314065856006048</v>
      </c>
      <c r="G72" s="108">
        <v>0.064061324663168162</v>
      </c>
      <c r="H72" s="17"/>
      <c r="I72" s="17"/>
      <c r="J72" s="17"/>
      <c r="K72" s="17"/>
      <c r="L72" s="17"/>
      <c r="M72" s="17"/>
      <c r="N72" s="17"/>
      <c r="O72" s="17"/>
    </row>
    <row r="73" spans="2:15" s="92" customFormat="1">
      <c r="B73" s="151" t="s">
        <v>221</v>
      </c>
      <c r="C73" s="152">
        <v>0.063577150378183719</v>
      </c>
      <c r="D73" s="110">
        <v>0.0079283053399444459</v>
      </c>
      <c r="E73" s="110">
        <v>0.07744597517326679</v>
      </c>
      <c r="F73" s="110">
        <v>0.070620714068363746</v>
      </c>
      <c r="G73" s="111">
        <v>0.055909954378613985</v>
      </c>
      <c r="H73" s="17"/>
      <c r="I73" s="17"/>
      <c r="J73" s="17"/>
      <c r="K73" s="17"/>
      <c r="L73" s="17"/>
      <c r="M73" s="17"/>
      <c r="N73" s="17"/>
      <c r="O73" s="17"/>
    </row>
    <row r="74" spans="2:15" s="92" customFormat="1">
      <c r="B74" s="151" t="s">
        <v>223</v>
      </c>
      <c r="C74" s="152">
        <v>0.010545226997689394</v>
      </c>
      <c r="D74" s="110">
        <v>0.002105182887256302</v>
      </c>
      <c r="E74" s="110">
        <v>0.037707242709827789</v>
      </c>
      <c r="F74" s="110">
        <v>0.011605389498979685</v>
      </c>
      <c r="G74" s="111">
        <v>0.0027291126964574821</v>
      </c>
      <c r="H74" s="17"/>
      <c r="I74" s="17"/>
      <c r="J74" s="17"/>
      <c r="K74" s="17"/>
      <c r="L74" s="17"/>
      <c r="M74" s="17"/>
      <c r="N74" s="17"/>
      <c r="O74" s="17"/>
    </row>
    <row r="75" spans="2:15" s="92" customFormat="1">
      <c r="B75" s="153" t="s">
        <v>109</v>
      </c>
      <c r="C75" s="154">
        <v>0.011899707238259715</v>
      </c>
      <c r="D75" s="155">
        <v>0.0065670348641001016</v>
      </c>
      <c r="E75" s="155">
        <v>0.0070420544977881361</v>
      </c>
      <c r="F75" s="155">
        <v>0.014087962288662621</v>
      </c>
      <c r="G75" s="156">
        <v>0.0054222575880967</v>
      </c>
      <c r="H75" s="17"/>
      <c r="I75" s="17"/>
      <c r="J75" s="17"/>
      <c r="K75" s="17"/>
      <c r="L75" s="17"/>
      <c r="M75" s="17"/>
      <c r="N75" s="17"/>
      <c r="O75" s="17"/>
    </row>
    <row r="76" spans="2:15" s="92" customFormat="1">
      <c r="B76" s="142" t="s">
        <v>245</v>
      </c>
      <c r="C76" s="143" t="s">
        <v>245</v>
      </c>
      <c r="D76" s="143"/>
      <c r="E76" s="143"/>
      <c r="F76" s="143"/>
      <c r="G76" s="144"/>
      <c r="H76" s="17"/>
      <c r="I76" s="17"/>
      <c r="J76" s="17"/>
      <c r="K76" s="17"/>
      <c r="L76" s="17"/>
      <c r="M76" s="17"/>
      <c r="N76" s="17"/>
      <c r="O76" s="17"/>
    </row>
    <row r="77" spans="1:15" s="92" customFormat="1" ht="15">
      <c r="A77" s="157"/>
      <c r="B77" s="145" t="s">
        <v>217</v>
      </c>
      <c r="C77" s="146">
        <v>132000</v>
      </c>
      <c r="D77" s="147">
        <v>10000</v>
      </c>
      <c r="E77" s="147">
        <v>4600</v>
      </c>
      <c r="F77" s="147">
        <v>99000</v>
      </c>
      <c r="G77" s="148">
        <v>18500</v>
      </c>
      <c r="H77" s="17"/>
      <c r="I77" s="17"/>
      <c r="J77" s="17"/>
      <c r="K77" s="17"/>
      <c r="L77" s="17"/>
      <c r="M77" s="17"/>
      <c r="N77" s="17"/>
      <c r="O77" s="17"/>
    </row>
    <row r="78" spans="2:7">
      <c r="B78" s="149" t="s">
        <v>218</v>
      </c>
      <c r="C78" s="150">
        <v>0.89505934638779183</v>
      </c>
      <c r="D78" s="103">
        <v>0.96131714976585347</v>
      </c>
      <c r="E78" s="103">
        <v>0.85692748610903846</v>
      </c>
      <c r="F78" s="103">
        <v>0.88471950356506213</v>
      </c>
      <c r="G78" s="104">
        <v>0.92407350127420107</v>
      </c>
    </row>
    <row r="79" spans="2:7">
      <c r="B79" s="149" t="s">
        <v>219</v>
      </c>
      <c r="C79" s="150">
        <v>0.01837745075464637</v>
      </c>
      <c r="D79" s="103">
        <v>0.022644872936333282</v>
      </c>
      <c r="E79" s="103">
        <v>0.026658356960403081</v>
      </c>
      <c r="F79" s="103">
        <v>0.017456573574541626</v>
      </c>
      <c r="G79" s="104">
        <v>0.018952883307283612</v>
      </c>
    </row>
    <row r="80" spans="2:7">
      <c r="B80" s="105" t="s">
        <v>220</v>
      </c>
      <c r="C80" s="106">
        <v>0.086563202857561777</v>
      </c>
      <c r="D80" s="107">
        <v>0.016036989129156607</v>
      </c>
      <c r="E80" s="107">
        <v>0.11641196246587608</v>
      </c>
      <c r="F80" s="107">
        <v>0.097823922860396248</v>
      </c>
      <c r="G80" s="108">
        <v>0.056972520509023426</v>
      </c>
    </row>
    <row r="81" spans="2:15" s="92" customFormat="1">
      <c r="B81" s="151" t="s">
        <v>221</v>
      </c>
      <c r="C81" s="152">
        <v>0.069951386634489146</v>
      </c>
      <c r="D81" s="110">
        <v>0.0079221481205526238</v>
      </c>
      <c r="E81" s="110">
        <v>0.096394055634068623</v>
      </c>
      <c r="F81" s="110">
        <v>0.0786635959226336</v>
      </c>
      <c r="G81" s="111">
        <v>0.050358172267584933</v>
      </c>
      <c r="H81" s="17"/>
      <c r="I81" s="17"/>
      <c r="J81" s="17"/>
      <c r="K81" s="17"/>
      <c r="L81" s="17"/>
      <c r="M81" s="17"/>
      <c r="N81" s="17"/>
      <c r="O81" s="17"/>
    </row>
    <row r="82" spans="2:15" s="92" customFormat="1">
      <c r="B82" s="151" t="s">
        <v>223</v>
      </c>
      <c r="C82" s="152">
        <v>0.0043879598682439935</v>
      </c>
      <c r="D82" s="110">
        <v>0.00089429263428965008</v>
      </c>
      <c r="E82" s="110">
        <v>0.017136574703966716</v>
      </c>
      <c r="F82" s="110">
        <v>0.0048315980084676071</v>
      </c>
      <c r="G82" s="111">
        <v>0.000730852085939446</v>
      </c>
      <c r="H82" s="17"/>
      <c r="I82" s="17"/>
      <c r="J82" s="17"/>
      <c r="K82" s="17"/>
      <c r="L82" s="17"/>
      <c r="M82" s="17"/>
      <c r="N82" s="17"/>
      <c r="O82" s="17"/>
    </row>
    <row r="83" spans="2:15" s="92" customFormat="1">
      <c r="B83" s="153" t="s">
        <v>109</v>
      </c>
      <c r="C83" s="154">
        <v>0.012223856354828642</v>
      </c>
      <c r="D83" s="155">
        <v>0.0072205483743143341</v>
      </c>
      <c r="E83" s="155">
        <v>0.0028813321278407349</v>
      </c>
      <c r="F83" s="155">
        <v>0.014328728929295039</v>
      </c>
      <c r="G83" s="156">
        <v>0.0058834961554990461</v>
      </c>
      <c r="H83" s="17"/>
      <c r="I83" s="17"/>
      <c r="J83" s="17"/>
      <c r="K83" s="17"/>
      <c r="L83" s="17"/>
      <c r="M83" s="17"/>
      <c r="N83" s="17"/>
      <c r="O83" s="17"/>
    </row>
    <row r="84" spans="2:15" s="92" customFormat="1">
      <c r="B84" s="142" t="s">
        <v>246</v>
      </c>
      <c r="C84" s="143" t="s">
        <v>246</v>
      </c>
      <c r="D84" s="143"/>
      <c r="E84" s="143"/>
      <c r="F84" s="143"/>
      <c r="G84" s="144"/>
      <c r="H84" s="17"/>
      <c r="I84" s="17"/>
      <c r="J84" s="17"/>
      <c r="K84" s="17"/>
      <c r="L84" s="17"/>
      <c r="M84" s="17"/>
      <c r="N84" s="17"/>
      <c r="O84" s="17"/>
    </row>
    <row r="85" spans="2:15" s="92" customFormat="1" ht="15">
      <c r="B85" s="145" t="s">
        <v>217</v>
      </c>
      <c r="C85" s="146">
        <v>188000</v>
      </c>
      <c r="D85" s="147">
        <v>16000</v>
      </c>
      <c r="E85" s="147">
        <v>7900</v>
      </c>
      <c r="F85" s="147">
        <v>142000</v>
      </c>
      <c r="G85" s="148">
        <v>22500</v>
      </c>
      <c r="H85" s="17"/>
      <c r="I85" s="17"/>
      <c r="J85" s="17"/>
      <c r="K85" s="17"/>
      <c r="L85" s="17"/>
      <c r="M85" s="17"/>
      <c r="N85" s="17"/>
      <c r="O85" s="17"/>
    </row>
    <row r="86" spans="2:15" s="92" customFormat="1">
      <c r="B86" s="149" t="s">
        <v>218</v>
      </c>
      <c r="C86" s="150">
        <v>0.79028460638984532</v>
      </c>
      <c r="D86" s="103">
        <v>0.9289004754686998</v>
      </c>
      <c r="E86" s="103">
        <v>0.752977776206577</v>
      </c>
      <c r="F86" s="103">
        <v>0.76375720444724682</v>
      </c>
      <c r="G86" s="104">
        <v>0.87460446885753973</v>
      </c>
      <c r="H86" s="17"/>
      <c r="I86" s="17"/>
      <c r="J86" s="17"/>
      <c r="K86" s="17"/>
      <c r="L86" s="17"/>
      <c r="M86" s="17"/>
      <c r="N86" s="17"/>
      <c r="O86" s="17"/>
    </row>
    <row r="87" spans="1:15" s="92" customFormat="1">
      <c r="A87" s="157"/>
      <c r="B87" s="149" t="s">
        <v>219</v>
      </c>
      <c r="C87" s="150">
        <v>0.051357626240369131</v>
      </c>
      <c r="D87" s="103">
        <v>0.026149513270865333</v>
      </c>
      <c r="E87" s="103">
        <v>0.046528305603042289</v>
      </c>
      <c r="F87" s="103">
        <v>0.056104941325243921</v>
      </c>
      <c r="G87" s="104">
        <v>0.040637224820372041</v>
      </c>
      <c r="H87" s="17"/>
      <c r="I87" s="17"/>
      <c r="J87" s="17"/>
      <c r="K87" s="17"/>
      <c r="L87" s="17"/>
      <c r="M87" s="17"/>
      <c r="N87" s="17"/>
      <c r="O87" s="17"/>
    </row>
    <row r="88" spans="1:15" s="92" customFormat="1">
      <c r="A88" s="157"/>
      <c r="B88" s="105" t="s">
        <v>220</v>
      </c>
      <c r="C88" s="106">
        <v>0.15835771429366052</v>
      </c>
      <c r="D88" s="107">
        <v>0.04495001126043488</v>
      </c>
      <c r="E88" s="107">
        <v>0.2004939181903807</v>
      </c>
      <c r="F88" s="107">
        <v>0.18013785422750928</v>
      </c>
      <c r="G88" s="108">
        <v>0.0847578580646665</v>
      </c>
      <c r="H88" s="17"/>
      <c r="I88" s="17"/>
      <c r="J88" s="17"/>
      <c r="K88" s="17"/>
      <c r="L88" s="17"/>
      <c r="M88" s="17"/>
      <c r="N88" s="17"/>
      <c r="O88" s="17"/>
    </row>
    <row r="89" spans="2:7">
      <c r="B89" s="151" t="s">
        <v>221</v>
      </c>
      <c r="C89" s="152">
        <v>0.067591755218431346</v>
      </c>
      <c r="D89" s="110">
        <v>0.010308358785290076</v>
      </c>
      <c r="E89" s="110">
        <v>0.066499670468692</v>
      </c>
      <c r="F89" s="110">
        <v>0.076184292529724737</v>
      </c>
      <c r="G89" s="111">
        <v>0.053732617137508792</v>
      </c>
    </row>
    <row r="90" spans="2:7">
      <c r="B90" s="151" t="s">
        <v>223</v>
      </c>
      <c r="C90" s="152">
        <v>0.058883183854157847</v>
      </c>
      <c r="D90" s="110">
        <v>0.023006713243536637</v>
      </c>
      <c r="E90" s="110">
        <v>0.12744149872353963</v>
      </c>
      <c r="F90" s="110">
        <v>0.064959834484459841</v>
      </c>
      <c r="G90" s="111">
        <v>0.021183749234040129</v>
      </c>
    </row>
    <row r="91" spans="2:15" s="92" customFormat="1">
      <c r="B91" s="153" t="s">
        <v>109</v>
      </c>
      <c r="C91" s="154">
        <v>0.031882775221071344</v>
      </c>
      <c r="D91" s="155">
        <v>0.011634939231608167</v>
      </c>
      <c r="E91" s="155">
        <v>0.0065527489981490692</v>
      </c>
      <c r="F91" s="155">
        <v>0.038993727213324683</v>
      </c>
      <c r="G91" s="156">
        <v>0.00984149169311759</v>
      </c>
      <c r="H91" s="17"/>
      <c r="I91" s="17"/>
      <c r="J91" s="17"/>
      <c r="K91" s="17"/>
      <c r="L91" s="17"/>
      <c r="M91" s="17"/>
      <c r="N91" s="17"/>
      <c r="O91" s="17"/>
    </row>
    <row r="92" spans="2:15" s="92" customFormat="1">
      <c r="B92" s="142" t="s">
        <v>247</v>
      </c>
      <c r="C92" s="143" t="s">
        <v>247</v>
      </c>
      <c r="D92" s="143"/>
      <c r="E92" s="143"/>
      <c r="F92" s="143"/>
      <c r="G92" s="144"/>
      <c r="H92" s="17"/>
      <c r="I92" s="17"/>
      <c r="J92" s="17"/>
      <c r="K92" s="17"/>
      <c r="L92" s="17"/>
      <c r="M92" s="17"/>
      <c r="N92" s="17"/>
      <c r="O92" s="17"/>
    </row>
    <row r="93" spans="2:15" s="92" customFormat="1" ht="15">
      <c r="B93" s="145" t="s">
        <v>217</v>
      </c>
      <c r="C93" s="146">
        <v>71000</v>
      </c>
      <c r="D93" s="147">
        <v>5400</v>
      </c>
      <c r="E93" s="147">
        <v>3400</v>
      </c>
      <c r="F93" s="147">
        <v>52000</v>
      </c>
      <c r="G93" s="148">
        <v>11000</v>
      </c>
      <c r="H93" s="17"/>
      <c r="I93" s="17"/>
      <c r="J93" s="17"/>
      <c r="K93" s="17"/>
      <c r="L93" s="17"/>
      <c r="M93" s="17"/>
      <c r="N93" s="17"/>
      <c r="O93" s="17"/>
    </row>
    <row r="94" spans="2:15" s="92" customFormat="1">
      <c r="B94" s="149" t="s">
        <v>218</v>
      </c>
      <c r="C94" s="150">
        <v>0.92676348820508547</v>
      </c>
      <c r="D94" s="103">
        <v>0.97217766799118488</v>
      </c>
      <c r="E94" s="103">
        <v>0.89705983262974176</v>
      </c>
      <c r="F94" s="103">
        <v>0.9202971063801646</v>
      </c>
      <c r="G94" s="104">
        <v>0.94396513128678328</v>
      </c>
      <c r="H94" s="17"/>
      <c r="I94" s="17"/>
      <c r="J94" s="17"/>
      <c r="K94" s="17"/>
      <c r="L94" s="17"/>
      <c r="M94" s="17"/>
      <c r="N94" s="17"/>
      <c r="O94" s="17"/>
    </row>
    <row r="95" spans="2:15" s="92" customFormat="1">
      <c r="B95" s="149" t="s">
        <v>219</v>
      </c>
      <c r="C95" s="150">
        <v>0.015965930247424223</v>
      </c>
      <c r="D95" s="103">
        <v>0.021903915618322688</v>
      </c>
      <c r="E95" s="103">
        <v>0.046332622283216739</v>
      </c>
      <c r="F95" s="103">
        <v>0.012183357146627822</v>
      </c>
      <c r="G95" s="104">
        <v>0.021569544324382503</v>
      </c>
      <c r="H95" s="17"/>
      <c r="I95" s="17"/>
      <c r="J95" s="17"/>
      <c r="K95" s="17"/>
      <c r="L95" s="17"/>
      <c r="M95" s="17"/>
      <c r="N95" s="17"/>
      <c r="O95" s="17"/>
    </row>
    <row r="96" spans="2:15" s="92" customFormat="1">
      <c r="B96" s="105" t="s">
        <v>220</v>
      </c>
      <c r="C96" s="106">
        <v>0.057270441669704353</v>
      </c>
      <c r="D96" s="107">
        <v>0.0059184163904925317</v>
      </c>
      <c r="E96" s="107">
        <v>0.056607545087041487</v>
      </c>
      <c r="F96" s="107">
        <v>0.067519343105002225</v>
      </c>
      <c r="G96" s="108">
        <v>0.034465324388834269</v>
      </c>
      <c r="H96" s="17"/>
      <c r="I96" s="17"/>
      <c r="J96" s="17"/>
      <c r="K96" s="17"/>
      <c r="L96" s="17"/>
      <c r="M96" s="17"/>
      <c r="N96" s="17"/>
      <c r="O96" s="17"/>
    </row>
    <row r="97" spans="2:15" s="92" customFormat="1">
      <c r="B97" s="151" t="s">
        <v>221</v>
      </c>
      <c r="C97" s="152">
        <v>0.049999454476634682</v>
      </c>
      <c r="D97" s="110">
        <v>0.0029508251691974094</v>
      </c>
      <c r="E97" s="110">
        <v>0.053006548622402554</v>
      </c>
      <c r="F97" s="110">
        <v>0.0587065871459259</v>
      </c>
      <c r="G97" s="111">
        <v>0.031203844313619437</v>
      </c>
      <c r="H97" s="17"/>
      <c r="I97" s="17"/>
      <c r="J97" s="17"/>
      <c r="K97" s="17"/>
      <c r="L97" s="17"/>
      <c r="M97" s="17"/>
      <c r="N97" s="17"/>
      <c r="O97" s="17"/>
    </row>
    <row r="98" spans="1:15" s="92" customFormat="1">
      <c r="A98" s="157"/>
      <c r="B98" s="151" t="s">
        <v>223</v>
      </c>
      <c r="C98" s="152">
        <v>0.0029163119599143841</v>
      </c>
      <c r="D98" s="110">
        <v>0.00060544077019517549</v>
      </c>
      <c r="E98" s="110">
        <v>0.002938675656726882</v>
      </c>
      <c r="F98" s="110">
        <v>0.0037217578484770612</v>
      </c>
      <c r="G98" s="111">
        <v>0.00026410210259643119</v>
      </c>
      <c r="H98" s="17"/>
      <c r="I98" s="17"/>
      <c r="J98" s="17"/>
      <c r="K98" s="17"/>
      <c r="L98" s="17"/>
      <c r="M98" s="17"/>
      <c r="N98" s="17"/>
      <c r="O98" s="17"/>
    </row>
    <row r="99" spans="2:7">
      <c r="B99" s="153" t="s">
        <v>109</v>
      </c>
      <c r="C99" s="154">
        <v>0.0043546752331552873</v>
      </c>
      <c r="D99" s="155">
        <v>0.0023621504510999464</v>
      </c>
      <c r="E99" s="155">
        <v>0.00066232080791204866</v>
      </c>
      <c r="F99" s="155">
        <v>0.0050909981105992652</v>
      </c>
      <c r="G99" s="156">
        <v>0.0029973779726184006</v>
      </c>
    </row>
    <row r="100" spans="2:7">
      <c r="B100" s="142" t="s">
        <v>248</v>
      </c>
      <c r="C100" s="143" t="s">
        <v>248</v>
      </c>
      <c r="D100" s="143"/>
      <c r="E100" s="143"/>
      <c r="F100" s="143"/>
      <c r="G100" s="144"/>
    </row>
    <row r="101" spans="2:15" s="92" customFormat="1" ht="15">
      <c r="B101" s="145" t="s">
        <v>217</v>
      </c>
      <c r="C101" s="146">
        <v>191000</v>
      </c>
      <c r="D101" s="147">
        <v>14500</v>
      </c>
      <c r="E101" s="147">
        <v>8000</v>
      </c>
      <c r="F101" s="147">
        <v>141000</v>
      </c>
      <c r="G101" s="148">
        <v>27000</v>
      </c>
      <c r="H101" s="17"/>
      <c r="I101" s="17"/>
      <c r="J101" s="17"/>
      <c r="K101" s="17"/>
      <c r="L101" s="17"/>
      <c r="M101" s="17"/>
      <c r="N101" s="17"/>
      <c r="O101" s="17"/>
    </row>
    <row r="102" spans="2:15" s="92" customFormat="1">
      <c r="B102" s="149" t="s">
        <v>218</v>
      </c>
      <c r="C102" s="150">
        <v>0.913369146780072</v>
      </c>
      <c r="D102" s="103">
        <v>0.970717590846049</v>
      </c>
      <c r="E102" s="103">
        <v>0.88803359341920707</v>
      </c>
      <c r="F102" s="103">
        <v>0.90268038862419686</v>
      </c>
      <c r="G102" s="104">
        <v>0.94594029885089048</v>
      </c>
      <c r="H102" s="17"/>
      <c r="I102" s="17"/>
      <c r="J102" s="17"/>
      <c r="K102" s="17"/>
      <c r="L102" s="17"/>
      <c r="M102" s="17"/>
      <c r="N102" s="17"/>
      <c r="O102" s="17"/>
    </row>
    <row r="103" spans="2:15" s="92" customFormat="1">
      <c r="B103" s="149" t="s">
        <v>219</v>
      </c>
      <c r="C103" s="150">
        <v>0.01253936888557378</v>
      </c>
      <c r="D103" s="103">
        <v>0.01695788343007025</v>
      </c>
      <c r="E103" s="103">
        <v>0.02513136480759599</v>
      </c>
      <c r="F103" s="103">
        <v>0.011181226349548552</v>
      </c>
      <c r="G103" s="104">
        <v>0.013531904186309923</v>
      </c>
      <c r="H103" s="17"/>
      <c r="I103" s="17"/>
      <c r="J103" s="17"/>
      <c r="K103" s="17"/>
      <c r="L103" s="17"/>
      <c r="M103" s="17"/>
      <c r="N103" s="17"/>
      <c r="O103" s="17"/>
    </row>
    <row r="104" spans="2:15" s="92" customFormat="1">
      <c r="B104" s="105" t="s">
        <v>220</v>
      </c>
      <c r="C104" s="106">
        <v>0.074091536722299012</v>
      </c>
      <c r="D104" s="107">
        <v>0.012324525723880691</v>
      </c>
      <c r="E104" s="107">
        <v>0.086835041773196966</v>
      </c>
      <c r="F104" s="107">
        <v>0.086138385026254483</v>
      </c>
      <c r="G104" s="108">
        <v>0.0405277969627997</v>
      </c>
      <c r="H104" s="17"/>
      <c r="I104" s="17"/>
      <c r="J104" s="17"/>
      <c r="K104" s="17"/>
      <c r="L104" s="17"/>
      <c r="M104" s="17"/>
      <c r="N104" s="17"/>
      <c r="O104" s="17"/>
    </row>
    <row r="105" spans="2:15" s="92" customFormat="1">
      <c r="B105" s="151" t="s">
        <v>221</v>
      </c>
      <c r="C105" s="152">
        <v>0.061546719490479046</v>
      </c>
      <c r="D105" s="110">
        <v>0.0064448599566775911</v>
      </c>
      <c r="E105" s="110">
        <v>0.062631692673172354</v>
      </c>
      <c r="F105" s="110">
        <v>0.072069494664457445</v>
      </c>
      <c r="G105" s="111">
        <v>0.035836425101158982</v>
      </c>
      <c r="H105" s="17"/>
      <c r="I105" s="17"/>
      <c r="J105" s="17"/>
      <c r="K105" s="17"/>
      <c r="L105" s="17"/>
      <c r="M105" s="17"/>
      <c r="N105" s="17"/>
      <c r="O105" s="17"/>
    </row>
    <row r="106" spans="2:15" s="92" customFormat="1">
      <c r="B106" s="151" t="s">
        <v>223</v>
      </c>
      <c r="C106" s="152">
        <v>0.0063233296981338527</v>
      </c>
      <c r="D106" s="110">
        <v>0.0016928389073095247</v>
      </c>
      <c r="E106" s="110">
        <v>0.022098764352705923</v>
      </c>
      <c r="F106" s="110">
        <v>0.0069370294979922958</v>
      </c>
      <c r="G106" s="111">
        <v>0.000921499591207491</v>
      </c>
      <c r="H106" s="17"/>
      <c r="I106" s="17"/>
      <c r="J106" s="17"/>
      <c r="K106" s="17"/>
      <c r="L106" s="17"/>
      <c r="M106" s="17"/>
      <c r="N106" s="17"/>
      <c r="O106" s="17"/>
    </row>
    <row r="107" spans="2:15" s="92" customFormat="1">
      <c r="B107" s="153" t="s">
        <v>109</v>
      </c>
      <c r="C107" s="154">
        <v>0.0062214875336861035</v>
      </c>
      <c r="D107" s="155">
        <v>0.0041868268598935733</v>
      </c>
      <c r="E107" s="155">
        <v>0.0021045847473186844</v>
      </c>
      <c r="F107" s="155">
        <v>0.007131860863804739</v>
      </c>
      <c r="G107" s="156">
        <v>0.0037698722704332236</v>
      </c>
      <c r="H107" s="17"/>
      <c r="I107" s="17"/>
      <c r="J107" s="17"/>
      <c r="K107" s="17"/>
      <c r="L107" s="17"/>
      <c r="M107" s="17"/>
      <c r="N107" s="17"/>
      <c r="O107" s="17"/>
    </row>
    <row r="108" spans="1:15" s="92" customFormat="1">
      <c r="A108" s="157"/>
      <c r="B108" s="142" t="s">
        <v>249</v>
      </c>
      <c r="C108" s="143" t="s">
        <v>249</v>
      </c>
      <c r="D108" s="143"/>
      <c r="E108" s="143"/>
      <c r="F108" s="143"/>
      <c r="G108" s="144"/>
      <c r="H108" s="17"/>
      <c r="I108" s="17"/>
      <c r="J108" s="17"/>
      <c r="K108" s="17"/>
      <c r="L108" s="17"/>
      <c r="M108" s="17"/>
      <c r="N108" s="17"/>
      <c r="O108" s="17"/>
    </row>
    <row r="109" spans="2:7" ht="15">
      <c r="B109" s="145" t="s">
        <v>217</v>
      </c>
      <c r="C109" s="146">
        <v>227000</v>
      </c>
      <c r="D109" s="147">
        <v>19000</v>
      </c>
      <c r="E109" s="147">
        <v>10500</v>
      </c>
      <c r="F109" s="147">
        <v>162000</v>
      </c>
      <c r="G109" s="148">
        <v>35000</v>
      </c>
    </row>
    <row r="110" spans="2:7">
      <c r="B110" s="149" t="s">
        <v>218</v>
      </c>
      <c r="C110" s="150">
        <v>0.87336335393544229</v>
      </c>
      <c r="D110" s="103">
        <v>0.96172977730537723</v>
      </c>
      <c r="E110" s="103">
        <v>0.84534386591590782</v>
      </c>
      <c r="F110" s="103">
        <v>0.85626323961368145</v>
      </c>
      <c r="G110" s="104">
        <v>0.913234288662897</v>
      </c>
    </row>
    <row r="111" spans="2:15" s="92" customFormat="1">
      <c r="B111" s="149" t="s">
        <v>219</v>
      </c>
      <c r="C111" s="150">
        <v>0.017273230784634688</v>
      </c>
      <c r="D111" s="103">
        <v>0.01785926220787282</v>
      </c>
      <c r="E111" s="103">
        <v>0.020183032963538221</v>
      </c>
      <c r="F111" s="103">
        <v>0.016741440899706687</v>
      </c>
      <c r="G111" s="104">
        <v>0.01854787039625035</v>
      </c>
      <c r="H111" s="17"/>
      <c r="I111" s="17"/>
      <c r="J111" s="17"/>
      <c r="K111" s="17"/>
      <c r="L111" s="17"/>
      <c r="M111" s="17"/>
      <c r="N111" s="17"/>
      <c r="O111" s="17"/>
    </row>
    <row r="112" spans="2:15" s="92" customFormat="1">
      <c r="B112" s="105" t="s">
        <v>220</v>
      </c>
      <c r="C112" s="106">
        <v>0.10936337121061218</v>
      </c>
      <c r="D112" s="107">
        <v>0.020410960486749969</v>
      </c>
      <c r="E112" s="107">
        <v>0.13447310112055397</v>
      </c>
      <c r="F112" s="107">
        <v>0.12699531948661191</v>
      </c>
      <c r="G112" s="108">
        <v>0.0682178409408527</v>
      </c>
      <c r="H112" s="17"/>
      <c r="I112" s="17"/>
      <c r="J112" s="17"/>
      <c r="K112" s="17"/>
      <c r="L112" s="17"/>
      <c r="M112" s="17"/>
      <c r="N112" s="17"/>
      <c r="O112" s="17"/>
    </row>
    <row r="113" spans="2:15" s="92" customFormat="1">
      <c r="B113" s="151" t="s">
        <v>221</v>
      </c>
      <c r="C113" s="152">
        <v>0.085127057111358928</v>
      </c>
      <c r="D113" s="110">
        <v>0.012033260827781634</v>
      </c>
      <c r="E113" s="110">
        <v>0.10157960343804394</v>
      </c>
      <c r="F113" s="110">
        <v>0.0977998453312059</v>
      </c>
      <c r="G113" s="111">
        <v>0.061037317337117376</v>
      </c>
      <c r="H113" s="17"/>
      <c r="I113" s="17"/>
      <c r="J113" s="17"/>
      <c r="K113" s="17"/>
      <c r="L113" s="17"/>
      <c r="M113" s="17"/>
      <c r="N113" s="17"/>
      <c r="O113" s="17"/>
    </row>
    <row r="114" spans="2:15" s="92" customFormat="1">
      <c r="B114" s="151" t="s">
        <v>223</v>
      </c>
      <c r="C114" s="152">
        <v>0.011861519418172279</v>
      </c>
      <c r="D114" s="110">
        <v>0.0024125338327148829</v>
      </c>
      <c r="E114" s="110">
        <v>0.029201225520121984</v>
      </c>
      <c r="F114" s="110">
        <v>0.014018206244637125</v>
      </c>
      <c r="G114" s="111">
        <v>0.0017257566310478526</v>
      </c>
      <c r="H114" s="17"/>
      <c r="I114" s="17"/>
      <c r="J114" s="17"/>
      <c r="K114" s="17"/>
      <c r="L114" s="17"/>
      <c r="M114" s="17"/>
      <c r="N114" s="17"/>
      <c r="O114" s="17"/>
    </row>
    <row r="115" spans="2:15" s="92" customFormat="1">
      <c r="B115" s="153" t="s">
        <v>109</v>
      </c>
      <c r="C115" s="154">
        <v>0.012374794681080976</v>
      </c>
      <c r="D115" s="155">
        <v>0.0059651658262534516</v>
      </c>
      <c r="E115" s="155">
        <v>0.0036922721623880417</v>
      </c>
      <c r="F115" s="155">
        <v>0.015177267910768875</v>
      </c>
      <c r="G115" s="156">
        <v>0.0054547669726874651</v>
      </c>
      <c r="H115" s="17"/>
      <c r="I115" s="17"/>
      <c r="J115" s="17"/>
      <c r="K115" s="17"/>
      <c r="L115" s="17"/>
      <c r="M115" s="17"/>
      <c r="N115" s="17"/>
      <c r="O115" s="17"/>
    </row>
    <row r="116" spans="2:15" s="92" customFormat="1">
      <c r="B116" s="142" t="s">
        <v>250</v>
      </c>
      <c r="C116" s="143" t="s">
        <v>250</v>
      </c>
      <c r="D116" s="143"/>
      <c r="E116" s="143"/>
      <c r="F116" s="143"/>
      <c r="G116" s="144"/>
      <c r="H116" s="17"/>
      <c r="I116" s="17"/>
      <c r="J116" s="17"/>
      <c r="K116" s="17"/>
      <c r="L116" s="17"/>
      <c r="M116" s="17"/>
      <c r="N116" s="17"/>
      <c r="O116" s="17"/>
    </row>
    <row r="117" spans="2:15" s="92" customFormat="1" ht="15">
      <c r="B117" s="145" t="s">
        <v>217</v>
      </c>
      <c r="C117" s="146">
        <v>149000</v>
      </c>
      <c r="D117" s="147">
        <v>12500</v>
      </c>
      <c r="E117" s="147">
        <v>6300</v>
      </c>
      <c r="F117" s="147">
        <v>107000</v>
      </c>
      <c r="G117" s="148">
        <v>23000</v>
      </c>
      <c r="H117" s="17"/>
      <c r="I117" s="17"/>
      <c r="J117" s="17"/>
      <c r="K117" s="17"/>
      <c r="L117" s="17"/>
      <c r="M117" s="17"/>
      <c r="N117" s="17"/>
      <c r="O117" s="17"/>
    </row>
    <row r="118" spans="1:15" s="92" customFormat="1">
      <c r="A118" s="157"/>
      <c r="B118" s="149" t="s">
        <v>218</v>
      </c>
      <c r="C118" s="150">
        <v>0.90069196624200065</v>
      </c>
      <c r="D118" s="103">
        <v>0.97068287191158142</v>
      </c>
      <c r="E118" s="103">
        <v>0.8676258743352846</v>
      </c>
      <c r="F118" s="103">
        <v>0.888212577790627</v>
      </c>
      <c r="G118" s="104">
        <v>0.93047115529381474</v>
      </c>
      <c r="H118" s="17"/>
      <c r="I118" s="17"/>
      <c r="J118" s="17"/>
      <c r="K118" s="17"/>
      <c r="L118" s="17"/>
      <c r="M118" s="17"/>
      <c r="N118" s="17"/>
      <c r="O118" s="17"/>
    </row>
    <row r="119" spans="2:7">
      <c r="B119" s="149" t="s">
        <v>219</v>
      </c>
      <c r="C119" s="150">
        <v>0.01484968655031133</v>
      </c>
      <c r="D119" s="103">
        <v>0.017075227684498089</v>
      </c>
      <c r="E119" s="103">
        <v>0.022569592202773284</v>
      </c>
      <c r="F119" s="103">
        <v>0.014646004214404084</v>
      </c>
      <c r="G119" s="104">
        <v>0.012463042686106667</v>
      </c>
    </row>
    <row r="120" spans="2:7">
      <c r="B120" s="105" t="s">
        <v>220</v>
      </c>
      <c r="C120" s="106">
        <v>0.084458347207687981</v>
      </c>
      <c r="D120" s="107">
        <v>0.012241900403920574</v>
      </c>
      <c r="E120" s="107">
        <v>0.10980453346194219</v>
      </c>
      <c r="F120" s="107">
        <v>0.097141511135087455</v>
      </c>
      <c r="G120" s="108">
        <v>0.05706580202007859</v>
      </c>
    </row>
    <row r="121" spans="2:7">
      <c r="B121" s="151" t="s">
        <v>221</v>
      </c>
      <c r="C121" s="152">
        <v>0.070421862251783263</v>
      </c>
      <c r="D121" s="110">
        <v>0.0053643557244946963</v>
      </c>
      <c r="E121" s="110">
        <v>0.087551735116205037</v>
      </c>
      <c r="F121" s="110">
        <v>0.081216320533148936</v>
      </c>
      <c r="G121" s="111">
        <v>0.050282021125946159</v>
      </c>
    </row>
    <row r="122" spans="2:15" s="92" customFormat="1">
      <c r="B122" s="151" t="s">
        <v>223</v>
      </c>
      <c r="C122" s="152">
        <v>0.0058497768762187452</v>
      </c>
      <c r="D122" s="110">
        <v>0.0012969038136396835</v>
      </c>
      <c r="E122" s="110">
        <v>0.020683013860125266</v>
      </c>
      <c r="F122" s="110">
        <v>0.0064936359219828575</v>
      </c>
      <c r="G122" s="111">
        <v>0.0011878708005036013</v>
      </c>
      <c r="H122" s="17"/>
      <c r="I122" s="17"/>
      <c r="J122" s="17"/>
      <c r="K122" s="17"/>
      <c r="L122" s="17"/>
      <c r="M122" s="17"/>
      <c r="N122" s="17"/>
      <c r="O122" s="17"/>
    </row>
    <row r="123" spans="2:15" s="92" customFormat="1">
      <c r="B123" s="153" t="s">
        <v>109</v>
      </c>
      <c r="C123" s="154">
        <v>0.0081867080796859722</v>
      </c>
      <c r="D123" s="155">
        <v>0.0055806408657861932</v>
      </c>
      <c r="E123" s="155">
        <v>0.0015697844856118852</v>
      </c>
      <c r="F123" s="155">
        <v>0.00943155467995565</v>
      </c>
      <c r="G123" s="156">
        <v>0.0055959100936288312</v>
      </c>
      <c r="H123" s="17"/>
      <c r="I123" s="17"/>
      <c r="J123" s="17"/>
      <c r="K123" s="17"/>
      <c r="L123" s="17"/>
      <c r="M123" s="17"/>
      <c r="N123" s="17"/>
      <c r="O123" s="17"/>
    </row>
    <row r="124" spans="2:15" s="92" customFormat="1">
      <c r="B124" s="142" t="s">
        <v>251</v>
      </c>
      <c r="C124" s="143" t="s">
        <v>251</v>
      </c>
      <c r="D124" s="143"/>
      <c r="E124" s="143"/>
      <c r="F124" s="143"/>
      <c r="G124" s="144"/>
      <c r="H124" s="17"/>
      <c r="I124" s="17"/>
      <c r="J124" s="17"/>
      <c r="K124" s="17"/>
      <c r="L124" s="17"/>
      <c r="M124" s="17"/>
      <c r="N124" s="17"/>
      <c r="O124" s="17"/>
    </row>
    <row r="125" spans="2:15" s="92" customFormat="1" ht="15">
      <c r="B125" s="145" t="s">
        <v>217</v>
      </c>
      <c r="C125" s="146">
        <v>148000</v>
      </c>
      <c r="D125" s="147">
        <v>11500</v>
      </c>
      <c r="E125" s="147">
        <v>6100</v>
      </c>
      <c r="F125" s="147">
        <v>109000</v>
      </c>
      <c r="G125" s="148">
        <v>22000</v>
      </c>
      <c r="H125" s="17"/>
      <c r="I125" s="17"/>
      <c r="J125" s="17"/>
      <c r="K125" s="17"/>
      <c r="L125" s="17"/>
      <c r="M125" s="17"/>
      <c r="N125" s="17"/>
      <c r="O125" s="17"/>
    </row>
    <row r="126" spans="2:15" s="92" customFormat="1">
      <c r="B126" s="149" t="s">
        <v>218</v>
      </c>
      <c r="C126" s="150">
        <v>0.880892730336157</v>
      </c>
      <c r="D126" s="103">
        <v>0.96294142286934814</v>
      </c>
      <c r="E126" s="103">
        <v>0.88895348932696738</v>
      </c>
      <c r="F126" s="103">
        <v>0.86167418762994241</v>
      </c>
      <c r="G126" s="104">
        <v>0.93118397341255255</v>
      </c>
      <c r="H126" s="17"/>
      <c r="I126" s="17"/>
      <c r="J126" s="17"/>
      <c r="K126" s="17"/>
      <c r="L126" s="17"/>
      <c r="M126" s="17"/>
      <c r="N126" s="17"/>
      <c r="O126" s="17"/>
    </row>
    <row r="127" spans="2:15" s="92" customFormat="1">
      <c r="B127" s="149" t="s">
        <v>219</v>
      </c>
      <c r="C127" s="150">
        <v>0.020214256412876084</v>
      </c>
      <c r="D127" s="103">
        <v>0.019577348745270316</v>
      </c>
      <c r="E127" s="103">
        <v>0.019380131423569195</v>
      </c>
      <c r="F127" s="103">
        <v>0.020401196169591566</v>
      </c>
      <c r="G127" s="104">
        <v>0.019851147354212333</v>
      </c>
      <c r="H127" s="17"/>
      <c r="I127" s="17"/>
      <c r="J127" s="17"/>
      <c r="K127" s="17"/>
      <c r="L127" s="17"/>
      <c r="M127" s="17"/>
      <c r="N127" s="17"/>
      <c r="O127" s="17"/>
    </row>
    <row r="128" spans="2:15" s="92" customFormat="1">
      <c r="B128" s="105" t="s">
        <v>220</v>
      </c>
      <c r="C128" s="106">
        <v>0.098893013250966777</v>
      </c>
      <c r="D128" s="107">
        <v>0.017482093835571387</v>
      </c>
      <c r="E128" s="107">
        <v>0.0916680216334823</v>
      </c>
      <c r="F128" s="107">
        <v>0.11792452440490545</v>
      </c>
      <c r="G128" s="108">
        <v>0.048964879233235038</v>
      </c>
      <c r="H128" s="17"/>
      <c r="I128" s="17"/>
      <c r="J128" s="17"/>
      <c r="K128" s="17"/>
      <c r="L128" s="17"/>
      <c r="M128" s="17"/>
      <c r="N128" s="17"/>
      <c r="O128" s="17"/>
    </row>
    <row r="129" spans="1:15" s="92" customFormat="1">
      <c r="A129" s="157"/>
      <c r="B129" s="151" t="s">
        <v>221</v>
      </c>
      <c r="C129" s="152">
        <v>0.067147518507568435</v>
      </c>
      <c r="D129" s="110">
        <v>0.0087116216113297812</v>
      </c>
      <c r="E129" s="110">
        <v>0.072159784256435267</v>
      </c>
      <c r="F129" s="110">
        <v>0.078380190224268481</v>
      </c>
      <c r="G129" s="111">
        <v>0.040593007218807514</v>
      </c>
      <c r="H129" s="17"/>
      <c r="I129" s="17"/>
      <c r="J129" s="17"/>
      <c r="K129" s="17"/>
      <c r="L129" s="17"/>
      <c r="M129" s="17"/>
      <c r="N129" s="17"/>
      <c r="O129" s="17"/>
    </row>
    <row r="130" spans="2:7">
      <c r="B130" s="151" t="s">
        <v>223</v>
      </c>
      <c r="C130" s="152">
        <v>0.016342879270788761</v>
      </c>
      <c r="D130" s="110">
        <v>0.002118622064825681</v>
      </c>
      <c r="E130" s="110">
        <v>0.017200687830427136</v>
      </c>
      <c r="F130" s="110">
        <v>0.020816479285918663</v>
      </c>
      <c r="G130" s="111">
        <v>0.0012892857191998998</v>
      </c>
    </row>
    <row r="131" spans="2:7">
      <c r="B131" s="153" t="s">
        <v>109</v>
      </c>
      <c r="C131" s="154">
        <v>0.015402615472609592</v>
      </c>
      <c r="D131" s="155">
        <v>0.0066518501594159249</v>
      </c>
      <c r="E131" s="155">
        <v>0.0023075495466198916</v>
      </c>
      <c r="F131" s="155">
        <v>0.018727854894718295</v>
      </c>
      <c r="G131" s="156">
        <v>0.0070825862952276237</v>
      </c>
    </row>
    <row r="132" spans="2:15" s="92" customFormat="1">
      <c r="B132" s="142" t="s">
        <v>252</v>
      </c>
      <c r="C132" s="143" t="s">
        <v>252</v>
      </c>
      <c r="D132" s="143"/>
      <c r="E132" s="143"/>
      <c r="F132" s="143"/>
      <c r="G132" s="144"/>
      <c r="H132" s="17"/>
      <c r="I132" s="17"/>
      <c r="J132" s="17"/>
      <c r="K132" s="17"/>
      <c r="L132" s="17"/>
      <c r="M132" s="17"/>
      <c r="N132" s="17"/>
      <c r="O132" s="17"/>
    </row>
    <row r="133" spans="2:15" s="92" customFormat="1" ht="15">
      <c r="B133" s="145" t="s">
        <v>217</v>
      </c>
      <c r="C133" s="146">
        <v>136000</v>
      </c>
      <c r="D133" s="147">
        <v>11500</v>
      </c>
      <c r="E133" s="147">
        <v>5400</v>
      </c>
      <c r="F133" s="147">
        <v>99000</v>
      </c>
      <c r="G133" s="148">
        <v>20000</v>
      </c>
      <c r="H133" s="17"/>
      <c r="I133" s="17"/>
      <c r="J133" s="17"/>
      <c r="K133" s="17"/>
      <c r="L133" s="17"/>
      <c r="M133" s="17"/>
      <c r="N133" s="17"/>
      <c r="O133" s="17"/>
    </row>
    <row r="134" spans="2:15" s="92" customFormat="1">
      <c r="B134" s="149" t="s">
        <v>218</v>
      </c>
      <c r="C134" s="150">
        <v>0.90223799663052984</v>
      </c>
      <c r="D134" s="103">
        <v>0.9682125478823479</v>
      </c>
      <c r="E134" s="103">
        <v>0.86231836792503813</v>
      </c>
      <c r="F134" s="103">
        <v>0.89020289127318464</v>
      </c>
      <c r="G134" s="104">
        <v>0.93525046939541878</v>
      </c>
      <c r="H134" s="17"/>
      <c r="I134" s="17"/>
      <c r="J134" s="17"/>
      <c r="K134" s="17"/>
      <c r="L134" s="17"/>
      <c r="M134" s="17"/>
      <c r="N134" s="17"/>
      <c r="O134" s="17"/>
    </row>
    <row r="135" spans="2:15" s="92" customFormat="1">
      <c r="B135" s="149" t="s">
        <v>219</v>
      </c>
      <c r="C135" s="150">
        <v>0.018977395833885007</v>
      </c>
      <c r="D135" s="103">
        <v>0.018757642907513885</v>
      </c>
      <c r="E135" s="103">
        <v>0.041899540247450115</v>
      </c>
      <c r="F135" s="103">
        <v>0.017646894063624775</v>
      </c>
      <c r="G135" s="104">
        <v>0.019555889347853298</v>
      </c>
      <c r="H135" s="17"/>
      <c r="I135" s="17"/>
      <c r="J135" s="17"/>
      <c r="K135" s="17"/>
      <c r="L135" s="17"/>
      <c r="M135" s="17"/>
      <c r="N135" s="17"/>
      <c r="O135" s="17"/>
    </row>
    <row r="136" spans="2:15" s="92" customFormat="1">
      <c r="B136" s="105" t="s">
        <v>220</v>
      </c>
      <c r="C136" s="106">
        <v>0.078784681091953107</v>
      </c>
      <c r="D136" s="107">
        <v>0.013029809210138247</v>
      </c>
      <c r="E136" s="107">
        <v>0.095782091827511726</v>
      </c>
      <c r="F136" s="107">
        <v>0.092150214663190566</v>
      </c>
      <c r="G136" s="108">
        <v>0.045193140568281387</v>
      </c>
      <c r="H136" s="17"/>
      <c r="I136" s="17"/>
      <c r="J136" s="17"/>
      <c r="K136" s="17"/>
      <c r="L136" s="17"/>
      <c r="M136" s="17"/>
      <c r="N136" s="17"/>
      <c r="O136" s="17"/>
    </row>
    <row r="137" spans="2:15" s="92" customFormat="1">
      <c r="B137" s="151" t="s">
        <v>221</v>
      </c>
      <c r="C137" s="152">
        <v>0.060896140173722489</v>
      </c>
      <c r="D137" s="110">
        <v>0.0063282613920590354</v>
      </c>
      <c r="E137" s="110">
        <v>0.074805299360968178</v>
      </c>
      <c r="F137" s="110">
        <v>0.070397355610642517</v>
      </c>
      <c r="G137" s="111">
        <v>0.040975841782450867</v>
      </c>
      <c r="H137" s="17"/>
      <c r="I137" s="17"/>
      <c r="J137" s="17"/>
      <c r="K137" s="17"/>
      <c r="L137" s="17"/>
      <c r="M137" s="17"/>
      <c r="N137" s="17"/>
      <c r="O137" s="17"/>
    </row>
    <row r="138" spans="2:15" s="92" customFormat="1">
      <c r="B138" s="151" t="s">
        <v>223</v>
      </c>
      <c r="C138" s="152">
        <v>0.0085926342418427455</v>
      </c>
      <c r="D138" s="110">
        <v>0.0018268144669619504</v>
      </c>
      <c r="E138" s="110">
        <v>0.019646175033964288</v>
      </c>
      <c r="F138" s="110">
        <v>0.010309394683252402</v>
      </c>
      <c r="G138" s="111">
        <v>0.00093929152584804108</v>
      </c>
      <c r="H138" s="17"/>
      <c r="I138" s="17"/>
      <c r="J138" s="17"/>
      <c r="K138" s="17"/>
      <c r="L138" s="17"/>
      <c r="M138" s="17"/>
      <c r="N138" s="17"/>
      <c r="O138" s="17"/>
    </row>
    <row r="139" spans="1:15" s="92" customFormat="1" ht="15" thickBot="1">
      <c r="A139" s="157"/>
      <c r="B139" s="158" t="s">
        <v>109</v>
      </c>
      <c r="C139" s="159">
        <v>0.0092959066763878759</v>
      </c>
      <c r="D139" s="114">
        <v>0.004874733351117262</v>
      </c>
      <c r="E139" s="114">
        <v>0.0013306174325792546</v>
      </c>
      <c r="F139" s="114">
        <v>0.011443464369295647</v>
      </c>
      <c r="G139" s="115">
        <v>0.003278007259982476</v>
      </c>
      <c r="H139" s="17"/>
      <c r="I139" s="17"/>
      <c r="J139" s="17"/>
      <c r="K139" s="17"/>
      <c r="L139" s="17"/>
      <c r="M139" s="17"/>
      <c r="N139" s="17"/>
      <c r="O139" s="17"/>
    </row>
    <row r="140" spans="1:15" s="92" customFormat="1">
      <c r="A140" s="157"/>
      <c r="B140" s="157"/>
      <c r="C140" s="157"/>
      <c r="D140" s="157"/>
      <c r="E140" s="157"/>
      <c r="F140" s="157"/>
      <c r="G140" s="157"/>
      <c r="H140" s="17"/>
      <c r="I140" s="17"/>
      <c r="J140" s="17"/>
      <c r="K140" s="17"/>
      <c r="L140" s="17"/>
      <c r="M140" s="17"/>
      <c r="N140" s="17"/>
      <c r="O140" s="17"/>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2"/>
  <extLst/>
</worksheet>
</file>

<file path=xl/worksheets/sheet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BD719F"/>
  </sheetPr>
  <dimension ref="A1:R91"/>
  <sheetViews>
    <sheetView zoomScale="85" view="normal" workbookViewId="0">
      <selection pane="topLeft" activeCell="H23" sqref="H23"/>
    </sheetView>
  </sheetViews>
  <sheetFormatPr defaultColWidth="9.140625" defaultRowHeight="14.25"/>
  <cols>
    <col min="1" max="1" width="4.7109375" style="17" customWidth="1"/>
    <col min="2" max="2" width="36.27734375" style="17" bestFit="1" customWidth="1"/>
    <col min="3" max="14" width="16.5703125" style="17" customWidth="1"/>
    <col min="15" max="16" width="16.7109375" style="17" customWidth="1"/>
    <col min="17" max="17" width="9.140625" style="9" customWidth="1"/>
    <col min="18" max="16384" width="9.140625" style="17" customWidth="1"/>
  </cols>
  <sheetData>
    <row r="1" s="73" customFormat="1"/>
    <row r="2" s="74" customFormat="1"/>
    <row r="3" s="75" customFormat="1"/>
    <row r="4" spans="17:17">
      <c r="Q4" s="17"/>
    </row>
    <row r="5" spans="2:2" s="77" customFormat="1" ht="18">
      <c r="B5" s="76" t="s">
        <v>205</v>
      </c>
    </row>
    <row r="6" spans="2:2" s="77" customFormat="1" ht="15.75">
      <c r="B6" s="85" t="s">
        <v>587</v>
      </c>
    </row>
    <row r="7" spans="2:15" s="16" customFormat="1">
      <c r="B7" s="86"/>
      <c r="C7" s="86"/>
      <c r="D7" s="86"/>
      <c r="E7" s="86"/>
      <c r="F7" s="86"/>
      <c r="G7" s="86"/>
      <c r="H7" s="86"/>
      <c r="I7" s="86"/>
      <c r="J7" s="86"/>
      <c r="K7" s="86"/>
      <c r="L7" s="86"/>
      <c r="M7" s="86"/>
      <c r="N7" s="86"/>
      <c r="O7" s="86"/>
    </row>
    <row r="9" spans="16:17">
      <c r="P9" s="62"/>
      <c r="Q9" s="17"/>
    </row>
    <row r="10" spans="16:17">
      <c r="P10" s="62"/>
      <c r="Q10" s="17"/>
    </row>
    <row r="11" spans="13:17" ht="12" customHeight="1">
      <c r="M11" s="88"/>
      <c r="P11" s="62"/>
      <c r="Q11" s="17"/>
    </row>
    <row r="12" spans="13:17">
      <c r="M12" s="89"/>
      <c r="P12" s="62"/>
      <c r="Q12" s="17"/>
    </row>
    <row r="13" spans="16:17">
      <c r="P13" s="62"/>
      <c r="Q13" s="17"/>
    </row>
    <row r="14" spans="16:17">
      <c r="P14" s="62"/>
      <c r="Q14" s="17"/>
    </row>
    <row r="15" spans="16:17">
      <c r="P15" s="62"/>
      <c r="Q15" s="17"/>
    </row>
    <row r="16" spans="16:17">
      <c r="P16" s="62"/>
      <c r="Q16" s="17"/>
    </row>
    <row r="17" spans="16:17">
      <c r="P17" s="62"/>
      <c r="Q17" s="17"/>
    </row>
    <row r="18" spans="16:17">
      <c r="P18" s="62"/>
      <c r="Q18" s="17"/>
    </row>
    <row r="19" spans="16:17">
      <c r="P19" s="62"/>
      <c r="Q19" s="17"/>
    </row>
    <row r="20" spans="2:17" ht="15">
      <c r="B20" s="90" t="s">
        <v>253</v>
      </c>
      <c r="P20" s="62"/>
      <c r="Q20" s="17"/>
    </row>
    <row r="21" spans="2:17">
      <c r="B21" s="91" t="s">
        <v>211</v>
      </c>
      <c r="P21" s="62"/>
      <c r="Q21" s="17"/>
    </row>
    <row r="22" spans="16:17">
      <c r="P22" s="62"/>
      <c r="Q22" s="17"/>
    </row>
    <row r="23" spans="2:17" ht="15.75" thickBot="1">
      <c r="B23" s="93" t="s">
        <v>212</v>
      </c>
      <c r="P23" s="62"/>
      <c r="Q23" s="17"/>
    </row>
    <row r="24" spans="2:17" ht="29.25" thickBot="1">
      <c r="B24" s="160"/>
      <c r="C24" s="161" t="s">
        <v>213</v>
      </c>
      <c r="D24" s="161" t="s">
        <v>214</v>
      </c>
      <c r="E24" s="161" t="s">
        <v>215</v>
      </c>
      <c r="F24" s="162" t="s">
        <v>216</v>
      </c>
      <c r="Q24" s="17"/>
    </row>
    <row r="25" spans="2:17" ht="15">
      <c r="B25" s="98" t="s">
        <v>217</v>
      </c>
      <c r="C25" s="118">
        <v>1520000</v>
      </c>
      <c r="D25" s="118">
        <v>113900</v>
      </c>
      <c r="E25" s="118">
        <v>1280000</v>
      </c>
      <c r="F25" s="120">
        <v>128000</v>
      </c>
      <c r="Q25" s="17"/>
    </row>
    <row r="26" spans="2:6" s="92" customFormat="1">
      <c r="B26" s="102" t="s">
        <v>254</v>
      </c>
      <c r="C26" s="121">
        <v>0.52031107254982822</v>
      </c>
      <c r="D26" s="121">
        <v>0.603893455825183</v>
      </c>
      <c r="E26" s="121">
        <v>0.55330454575504706</v>
      </c>
      <c r="F26" s="123">
        <v>0.11527377724562256</v>
      </c>
    </row>
    <row r="27" spans="2:6" s="92" customFormat="1" ht="15" thickBot="1">
      <c r="B27" s="163" t="s">
        <v>255</v>
      </c>
      <c r="C27" s="164">
        <v>0.47956793614697285</v>
      </c>
      <c r="D27" s="164">
        <v>0.396106544174817</v>
      </c>
      <c r="E27" s="164">
        <v>0.44669544643418407</v>
      </c>
      <c r="F27" s="165">
        <v>0.88328528782352467</v>
      </c>
    </row>
    <row r="28" spans="17:17">
      <c r="Q28" s="17"/>
    </row>
    <row r="29" spans="2:17" ht="15.75" thickBot="1">
      <c r="B29" s="93" t="s">
        <v>224</v>
      </c>
      <c r="Q29" s="17"/>
    </row>
    <row r="30" spans="2:17" ht="29.25" customHeight="1" thickBot="1">
      <c r="B30" s="160"/>
      <c r="C30" s="161" t="s">
        <v>225</v>
      </c>
      <c r="D30" s="161" t="s">
        <v>122</v>
      </c>
      <c r="E30" s="161" t="s">
        <v>226</v>
      </c>
      <c r="F30" s="161" t="s">
        <v>130</v>
      </c>
      <c r="G30" s="166" t="s">
        <v>227</v>
      </c>
      <c r="H30" s="95" t="s">
        <v>228</v>
      </c>
      <c r="I30" s="95" t="s">
        <v>229</v>
      </c>
      <c r="J30" s="96" t="s">
        <v>230</v>
      </c>
      <c r="Q30" s="17"/>
    </row>
    <row r="31" spans="2:17" ht="15">
      <c r="B31" s="98" t="s">
        <v>217</v>
      </c>
      <c r="C31" s="118">
        <v>1520000</v>
      </c>
      <c r="D31" s="118">
        <v>665000</v>
      </c>
      <c r="E31" s="118">
        <v>33000</v>
      </c>
      <c r="F31" s="118">
        <v>700000</v>
      </c>
      <c r="G31" s="119">
        <v>122000</v>
      </c>
      <c r="H31" s="118">
        <v>128000</v>
      </c>
      <c r="I31" s="118">
        <v>305000</v>
      </c>
      <c r="J31" s="120">
        <v>275000</v>
      </c>
      <c r="Q31" s="17"/>
    </row>
    <row r="32" spans="2:10" s="92" customFormat="1">
      <c r="B32" s="102" t="s">
        <v>254</v>
      </c>
      <c r="C32" s="121">
        <v>0.52031107254982822</v>
      </c>
      <c r="D32" s="121">
        <v>0.59415308783865484</v>
      </c>
      <c r="E32" s="121">
        <v>0.52067286465493612</v>
      </c>
      <c r="F32" s="121">
        <v>0.42468855776649606</v>
      </c>
      <c r="G32" s="122">
        <v>0.66762026685172393</v>
      </c>
      <c r="H32" s="121">
        <v>0.11527377724562256</v>
      </c>
      <c r="I32" s="121">
        <v>0.54974105548502283</v>
      </c>
      <c r="J32" s="123">
        <v>0.64268369059100949</v>
      </c>
    </row>
    <row r="33" spans="2:10" s="92" customFormat="1" ht="15" thickBot="1">
      <c r="B33" s="163" t="s">
        <v>255</v>
      </c>
      <c r="C33" s="164">
        <v>0.47956793614697285</v>
      </c>
      <c r="D33" s="164">
        <v>0.40584691216134516</v>
      </c>
      <c r="E33" s="164">
        <v>0.47932713534506388</v>
      </c>
      <c r="F33" s="164">
        <v>0.57504895828151481</v>
      </c>
      <c r="G33" s="167">
        <v>0.33237973314827612</v>
      </c>
      <c r="H33" s="164">
        <v>0.88328528782352467</v>
      </c>
      <c r="I33" s="164">
        <v>0.45025891176827915</v>
      </c>
      <c r="J33" s="165">
        <v>0.35731634558741038</v>
      </c>
    </row>
    <row r="35" spans="2:17" ht="15.75" thickBot="1">
      <c r="B35" s="93" t="s">
        <v>231</v>
      </c>
      <c r="Q35" s="17"/>
    </row>
    <row r="36" spans="2:16" s="136" customFormat="1" ht="29.25" thickBot="1">
      <c r="B36" s="94"/>
      <c r="C36" s="95" t="s">
        <v>232</v>
      </c>
      <c r="D36" s="95" t="s">
        <v>607</v>
      </c>
      <c r="E36" s="95" t="s">
        <v>102</v>
      </c>
      <c r="F36" s="95" t="s">
        <v>233</v>
      </c>
      <c r="G36" s="117" t="s">
        <v>109</v>
      </c>
      <c r="H36" s="95" t="s">
        <v>234</v>
      </c>
      <c r="I36" s="95" t="s">
        <v>235</v>
      </c>
      <c r="J36" s="95" t="s">
        <v>236</v>
      </c>
      <c r="K36" s="95" t="s">
        <v>237</v>
      </c>
      <c r="L36" s="95" t="s">
        <v>238</v>
      </c>
      <c r="M36" s="95" t="s">
        <v>239</v>
      </c>
      <c r="N36" s="95" t="s">
        <v>240</v>
      </c>
      <c r="O36" s="95" t="s">
        <v>241</v>
      </c>
      <c r="P36" s="96" t="s">
        <v>242</v>
      </c>
    </row>
    <row r="37" spans="2:17" ht="15">
      <c r="B37" s="98" t="s">
        <v>217</v>
      </c>
      <c r="C37" s="118">
        <v>1520000</v>
      </c>
      <c r="D37" s="118">
        <v>113000</v>
      </c>
      <c r="E37" s="118">
        <v>58000</v>
      </c>
      <c r="F37" s="118">
        <v>1150000</v>
      </c>
      <c r="G37" s="119">
        <v>201000</v>
      </c>
      <c r="H37" s="118">
        <v>13500</v>
      </c>
      <c r="I37" s="118">
        <v>25000</v>
      </c>
      <c r="J37" s="118">
        <v>19500</v>
      </c>
      <c r="K37" s="118">
        <v>3800</v>
      </c>
      <c r="L37" s="118">
        <v>33000</v>
      </c>
      <c r="M37" s="118">
        <v>83000</v>
      </c>
      <c r="N37" s="118">
        <v>860000</v>
      </c>
      <c r="O37" s="118">
        <v>55000</v>
      </c>
      <c r="P37" s="120">
        <v>128000</v>
      </c>
      <c r="Q37" s="17"/>
    </row>
    <row r="38" spans="2:16" s="92" customFormat="1">
      <c r="B38" s="102" t="s">
        <v>254</v>
      </c>
      <c r="C38" s="121">
        <v>0.52031107254982822</v>
      </c>
      <c r="D38" s="121">
        <v>0.8551308957276742</v>
      </c>
      <c r="E38" s="121">
        <v>0.73112568493368346</v>
      </c>
      <c r="F38" s="121">
        <v>0.48477730791499196</v>
      </c>
      <c r="G38" s="122">
        <v>0.47510496082874326</v>
      </c>
      <c r="H38" s="121">
        <v>0.8716920198570306</v>
      </c>
      <c r="I38" s="121">
        <v>0.93740492080083615</v>
      </c>
      <c r="J38" s="121">
        <v>0.76486858810698066</v>
      </c>
      <c r="K38" s="121">
        <v>0.63881235633556821</v>
      </c>
      <c r="L38" s="121">
        <v>0.72125414527566722</v>
      </c>
      <c r="M38" s="121">
        <v>0.76163587769513474</v>
      </c>
      <c r="N38" s="121">
        <v>0.504122690366092</v>
      </c>
      <c r="O38" s="121">
        <v>0.55707676767749825</v>
      </c>
      <c r="P38" s="123">
        <v>0.11527377724562256</v>
      </c>
    </row>
    <row r="39" spans="2:16" s="92" customFormat="1" ht="15" thickBot="1">
      <c r="B39" s="163" t="s">
        <v>255</v>
      </c>
      <c r="C39" s="164">
        <v>0.47956793614697285</v>
      </c>
      <c r="D39" s="164">
        <v>0.14486910427232566</v>
      </c>
      <c r="E39" s="164">
        <v>0.268874143290729</v>
      </c>
      <c r="F39" s="164">
        <v>0.51506264195920337</v>
      </c>
      <c r="G39" s="167">
        <v>0.52489503917125668</v>
      </c>
      <c r="H39" s="164">
        <v>0.12830724816749942</v>
      </c>
      <c r="I39" s="164">
        <v>0.062595079199163781</v>
      </c>
      <c r="J39" s="164">
        <v>0.23513141189301928</v>
      </c>
      <c r="K39" s="164">
        <v>0.36118764366443173</v>
      </c>
      <c r="L39" s="164">
        <v>0.27874585472433272</v>
      </c>
      <c r="M39" s="164">
        <v>0.23836412230486528</v>
      </c>
      <c r="N39" s="164">
        <v>0.49587730963390797</v>
      </c>
      <c r="O39" s="164">
        <v>0.44292323232250169</v>
      </c>
      <c r="P39" s="165">
        <v>0.88328528782352467</v>
      </c>
    </row>
    <row r="42" s="168" customFormat="1"/>
    <row r="43" spans="17:17">
      <c r="Q43" s="17"/>
    </row>
    <row r="44" spans="17:17">
      <c r="Q44" s="17"/>
    </row>
    <row r="45" spans="17:17">
      <c r="Q45" s="17"/>
    </row>
    <row r="46" spans="17:17">
      <c r="Q46" s="17"/>
    </row>
    <row r="47" spans="17:17">
      <c r="Q47" s="17"/>
    </row>
    <row r="48" spans="17:17">
      <c r="Q48" s="17"/>
    </row>
    <row r="49" spans="17:17">
      <c r="Q49" s="17"/>
    </row>
    <row r="50" spans="17:17">
      <c r="Q50" s="17"/>
    </row>
    <row r="51" spans="17:17">
      <c r="Q51" s="17"/>
    </row>
    <row r="52" spans="17:17">
      <c r="Q52" s="17"/>
    </row>
    <row r="53" spans="17:17">
      <c r="Q53" s="17"/>
    </row>
    <row r="54" spans="2:17" ht="15.75" thickBot="1">
      <c r="B54" s="169" t="s">
        <v>243</v>
      </c>
      <c r="Q54" s="17"/>
    </row>
    <row r="55" spans="2:7" s="136" customFormat="1" ht="28.5">
      <c r="B55" s="139"/>
      <c r="C55" s="170" t="s">
        <v>232</v>
      </c>
      <c r="D55" s="140" t="s">
        <v>607</v>
      </c>
      <c r="E55" s="140" t="s">
        <v>102</v>
      </c>
      <c r="F55" s="140" t="s">
        <v>233</v>
      </c>
      <c r="G55" s="141" t="s">
        <v>109</v>
      </c>
    </row>
    <row r="56" spans="2:17">
      <c r="B56" s="142" t="s">
        <v>244</v>
      </c>
      <c r="C56" s="143" t="s">
        <v>244</v>
      </c>
      <c r="D56" s="143"/>
      <c r="E56" s="143"/>
      <c r="F56" s="143"/>
      <c r="G56" s="144"/>
      <c r="Q56" s="17"/>
    </row>
    <row r="57" spans="2:17" ht="15">
      <c r="B57" s="145" t="s">
        <v>217</v>
      </c>
      <c r="C57" s="146">
        <v>151000</v>
      </c>
      <c r="D57" s="147">
        <v>12500</v>
      </c>
      <c r="E57" s="147">
        <v>6000</v>
      </c>
      <c r="F57" s="147">
        <v>110000</v>
      </c>
      <c r="G57" s="148">
        <v>22500</v>
      </c>
      <c r="Q57" s="17"/>
    </row>
    <row r="58" spans="2:7" s="92" customFormat="1">
      <c r="B58" s="149" t="s">
        <v>254</v>
      </c>
      <c r="C58" s="150">
        <v>0.55761835674345928</v>
      </c>
      <c r="D58" s="103">
        <v>0.851279604610891</v>
      </c>
      <c r="E58" s="103">
        <v>0.7315689075951094</v>
      </c>
      <c r="F58" s="103">
        <v>0.54035926918381627</v>
      </c>
      <c r="G58" s="104">
        <v>0.43476285306559548</v>
      </c>
    </row>
    <row r="59" spans="2:7" s="92" customFormat="1">
      <c r="B59" s="149" t="s">
        <v>255</v>
      </c>
      <c r="C59" s="150">
        <v>0.44238164325654011</v>
      </c>
      <c r="D59" s="103">
        <v>0.14872039538910845</v>
      </c>
      <c r="E59" s="103">
        <v>0.26843109240489021</v>
      </c>
      <c r="F59" s="103">
        <v>0.45964073081618367</v>
      </c>
      <c r="G59" s="104">
        <v>0.5652371469344053</v>
      </c>
    </row>
    <row r="60" spans="2:7" s="92" customFormat="1">
      <c r="B60" s="142" t="s">
        <v>245</v>
      </c>
      <c r="C60" s="143" t="s">
        <v>245</v>
      </c>
      <c r="D60" s="143"/>
      <c r="E60" s="143"/>
      <c r="F60" s="143"/>
      <c r="G60" s="144"/>
    </row>
    <row r="61" spans="2:17" ht="15">
      <c r="B61" s="145" t="s">
        <v>217</v>
      </c>
      <c r="C61" s="146">
        <v>132000</v>
      </c>
      <c r="D61" s="147">
        <v>10000</v>
      </c>
      <c r="E61" s="147">
        <v>4600</v>
      </c>
      <c r="F61" s="147">
        <v>99000</v>
      </c>
      <c r="G61" s="148">
        <v>18500</v>
      </c>
      <c r="Q61" s="17"/>
    </row>
    <row r="62" spans="2:17">
      <c r="B62" s="149" t="s">
        <v>254</v>
      </c>
      <c r="C62" s="150">
        <v>0.54267438311624316</v>
      </c>
      <c r="D62" s="103">
        <v>0.85906286850766922</v>
      </c>
      <c r="E62" s="103">
        <v>0.69621545412671759</v>
      </c>
      <c r="F62" s="103">
        <v>0.52266307167473136</v>
      </c>
      <c r="G62" s="104">
        <v>0.43787236134988722</v>
      </c>
      <c r="Q62" s="17"/>
    </row>
    <row r="63" spans="2:7" s="92" customFormat="1">
      <c r="B63" s="149" t="s">
        <v>255</v>
      </c>
      <c r="C63" s="150">
        <v>0.45732561688375767</v>
      </c>
      <c r="D63" s="103">
        <v>0.14093713149233142</v>
      </c>
      <c r="E63" s="103">
        <v>0.30378454587328146</v>
      </c>
      <c r="F63" s="103">
        <v>0.47733692832526764</v>
      </c>
      <c r="G63" s="104">
        <v>0.56212763865011284</v>
      </c>
    </row>
    <row r="64" spans="2:7" s="92" customFormat="1">
      <c r="B64" s="142" t="s">
        <v>246</v>
      </c>
      <c r="C64" s="143" t="s">
        <v>246</v>
      </c>
      <c r="D64" s="143"/>
      <c r="E64" s="143"/>
      <c r="F64" s="143"/>
      <c r="G64" s="144"/>
    </row>
    <row r="65" spans="2:7" s="92" customFormat="1" ht="15">
      <c r="B65" s="145" t="s">
        <v>217</v>
      </c>
      <c r="C65" s="146">
        <v>188000</v>
      </c>
      <c r="D65" s="147">
        <v>16000</v>
      </c>
      <c r="E65" s="147">
        <v>7900</v>
      </c>
      <c r="F65" s="147">
        <v>142000</v>
      </c>
      <c r="G65" s="148">
        <v>22500</v>
      </c>
    </row>
    <row r="66" spans="2:17">
      <c r="B66" s="149" t="s">
        <v>254</v>
      </c>
      <c r="C66" s="150">
        <v>0.60226110952546386</v>
      </c>
      <c r="D66" s="103">
        <v>0.88719179233880741</v>
      </c>
      <c r="E66" s="103">
        <v>0.80604389834470047</v>
      </c>
      <c r="F66" s="103">
        <v>0.55690341878398342</v>
      </c>
      <c r="G66" s="104">
        <v>0.61748325345685451</v>
      </c>
      <c r="Q66" s="17"/>
    </row>
    <row r="67" spans="2:17">
      <c r="B67" s="149" t="s">
        <v>255</v>
      </c>
      <c r="C67" s="150">
        <v>0.39773889047453659</v>
      </c>
      <c r="D67" s="103">
        <v>0.11280820766119189</v>
      </c>
      <c r="E67" s="103">
        <v>0.19395610165530008</v>
      </c>
      <c r="F67" s="103">
        <v>0.44309658121601664</v>
      </c>
      <c r="G67" s="104">
        <v>0.3825167465431466</v>
      </c>
      <c r="Q67" s="17"/>
    </row>
    <row r="68" spans="2:7" s="92" customFormat="1">
      <c r="B68" s="142" t="s">
        <v>247</v>
      </c>
      <c r="C68" s="143" t="s">
        <v>247</v>
      </c>
      <c r="D68" s="143"/>
      <c r="E68" s="143"/>
      <c r="F68" s="143"/>
      <c r="G68" s="144"/>
    </row>
    <row r="69" spans="2:7" s="92" customFormat="1" ht="15">
      <c r="B69" s="145" t="s">
        <v>217</v>
      </c>
      <c r="C69" s="146">
        <v>71000</v>
      </c>
      <c r="D69" s="147">
        <v>5400</v>
      </c>
      <c r="E69" s="147">
        <v>3400</v>
      </c>
      <c r="F69" s="147">
        <v>52000</v>
      </c>
      <c r="G69" s="148">
        <v>11000</v>
      </c>
    </row>
    <row r="70" spans="2:7" s="92" customFormat="1">
      <c r="B70" s="149" t="s">
        <v>254</v>
      </c>
      <c r="C70" s="150">
        <v>0.56340748660073836</v>
      </c>
      <c r="D70" s="103">
        <v>0.87013927740751373</v>
      </c>
      <c r="E70" s="103">
        <v>0.74336131400231764</v>
      </c>
      <c r="F70" s="103">
        <v>0.547203394667557</v>
      </c>
      <c r="G70" s="104">
        <v>0.43572308637264012</v>
      </c>
    </row>
    <row r="71" spans="2:17">
      <c r="B71" s="149" t="s">
        <v>255</v>
      </c>
      <c r="C71" s="150">
        <v>0.43659251339926192</v>
      </c>
      <c r="D71" s="103">
        <v>0.12986072259248618</v>
      </c>
      <c r="E71" s="103">
        <v>0.25663868599768253</v>
      </c>
      <c r="F71" s="103">
        <v>0.4527966053324432</v>
      </c>
      <c r="G71" s="104">
        <v>0.56427691362736</v>
      </c>
      <c r="Q71" s="17"/>
    </row>
    <row r="72" spans="2:17">
      <c r="B72" s="142" t="s">
        <v>248</v>
      </c>
      <c r="C72" s="143" t="s">
        <v>248</v>
      </c>
      <c r="D72" s="143"/>
      <c r="E72" s="143"/>
      <c r="F72" s="143"/>
      <c r="G72" s="144"/>
      <c r="Q72" s="17"/>
    </row>
    <row r="73" spans="2:7" s="92" customFormat="1" ht="15">
      <c r="B73" s="145" t="s">
        <v>217</v>
      </c>
      <c r="C73" s="146">
        <v>191000</v>
      </c>
      <c r="D73" s="147">
        <v>14500</v>
      </c>
      <c r="E73" s="147">
        <v>8000</v>
      </c>
      <c r="F73" s="147">
        <v>141000</v>
      </c>
      <c r="G73" s="148">
        <v>27000</v>
      </c>
    </row>
    <row r="74" spans="2:7" s="92" customFormat="1">
      <c r="B74" s="149" t="s">
        <v>254</v>
      </c>
      <c r="C74" s="150">
        <v>0.55060627417253771</v>
      </c>
      <c r="D74" s="103">
        <v>0.85614644857318256</v>
      </c>
      <c r="E74" s="103">
        <v>0.74012385920526524</v>
      </c>
      <c r="F74" s="103">
        <v>0.5230145079942391</v>
      </c>
      <c r="G74" s="104">
        <v>0.47372246978158977</v>
      </c>
    </row>
    <row r="75" spans="2:7" s="92" customFormat="1">
      <c r="B75" s="149" t="s">
        <v>255</v>
      </c>
      <c r="C75" s="150">
        <v>0.44939372582746234</v>
      </c>
      <c r="D75" s="103">
        <v>0.14385355142681822</v>
      </c>
      <c r="E75" s="103">
        <v>0.25987614079473464</v>
      </c>
      <c r="F75" s="103">
        <v>0.47698549200576129</v>
      </c>
      <c r="G75" s="104">
        <v>0.52627753021840962</v>
      </c>
    </row>
    <row r="76" spans="2:17">
      <c r="B76" s="142" t="s">
        <v>249</v>
      </c>
      <c r="C76" s="143" t="s">
        <v>249</v>
      </c>
      <c r="D76" s="143"/>
      <c r="E76" s="143"/>
      <c r="F76" s="143"/>
      <c r="G76" s="144"/>
      <c r="Q76" s="17"/>
    </row>
    <row r="77" spans="2:17" ht="15">
      <c r="B77" s="145" t="s">
        <v>217</v>
      </c>
      <c r="C77" s="146">
        <v>227000</v>
      </c>
      <c r="D77" s="147">
        <v>19000</v>
      </c>
      <c r="E77" s="147">
        <v>10500</v>
      </c>
      <c r="F77" s="147">
        <v>162000</v>
      </c>
      <c r="G77" s="148">
        <v>35000</v>
      </c>
      <c r="Q77" s="17"/>
    </row>
    <row r="78" spans="2:7" s="92" customFormat="1">
      <c r="B78" s="149" t="s">
        <v>254</v>
      </c>
      <c r="C78" s="150">
        <v>0.5914654410631528</v>
      </c>
      <c r="D78" s="103">
        <v>0.84666680438697961</v>
      </c>
      <c r="E78" s="103">
        <v>0.72641745372160216</v>
      </c>
      <c r="F78" s="103">
        <v>0.56731723234763187</v>
      </c>
      <c r="G78" s="104">
        <v>0.523720891411699</v>
      </c>
    </row>
    <row r="79" spans="2:7" s="92" customFormat="1">
      <c r="B79" s="149" t="s">
        <v>255</v>
      </c>
      <c r="C79" s="150">
        <v>0.40853455893684681</v>
      </c>
      <c r="D79" s="103">
        <v>0.15333319561302119</v>
      </c>
      <c r="E79" s="103">
        <v>0.27358254627839862</v>
      </c>
      <c r="F79" s="103">
        <v>0.43268276765236763</v>
      </c>
      <c r="G79" s="104">
        <v>0.47627910858830153</v>
      </c>
    </row>
    <row r="80" spans="2:7" s="92" customFormat="1">
      <c r="B80" s="142" t="s">
        <v>250</v>
      </c>
      <c r="C80" s="143" t="s">
        <v>250</v>
      </c>
      <c r="D80" s="143"/>
      <c r="E80" s="143"/>
      <c r="F80" s="143"/>
      <c r="G80" s="144"/>
    </row>
    <row r="81" spans="2:17" ht="15">
      <c r="B81" s="145" t="s">
        <v>217</v>
      </c>
      <c r="C81" s="146">
        <v>149000</v>
      </c>
      <c r="D81" s="147">
        <v>12500</v>
      </c>
      <c r="E81" s="147">
        <v>6300</v>
      </c>
      <c r="F81" s="147">
        <v>107000</v>
      </c>
      <c r="G81" s="148">
        <v>23000</v>
      </c>
      <c r="Q81" s="17"/>
    </row>
    <row r="82" spans="2:17">
      <c r="B82" s="149" t="s">
        <v>254</v>
      </c>
      <c r="C82" s="150">
        <v>0.52470532644035928</v>
      </c>
      <c r="D82" s="103">
        <v>0.82557046940494372</v>
      </c>
      <c r="E82" s="103">
        <v>0.65920100773930623</v>
      </c>
      <c r="F82" s="103">
        <v>0.503004684298848</v>
      </c>
      <c r="G82" s="104">
        <v>0.42645094083884338</v>
      </c>
      <c r="Q82" s="17"/>
    </row>
    <row r="83" spans="2:7" s="92" customFormat="1">
      <c r="B83" s="149" t="s">
        <v>255</v>
      </c>
      <c r="C83" s="150">
        <v>0.47529467355964045</v>
      </c>
      <c r="D83" s="103">
        <v>0.1744295305950567</v>
      </c>
      <c r="E83" s="103">
        <v>0.34079899226069321</v>
      </c>
      <c r="F83" s="103">
        <v>0.49699531570115252</v>
      </c>
      <c r="G83" s="104">
        <v>0.57354905916115606</v>
      </c>
    </row>
    <row r="84" spans="2:7" s="92" customFormat="1">
      <c r="B84" s="142" t="s">
        <v>251</v>
      </c>
      <c r="C84" s="143" t="s">
        <v>251</v>
      </c>
      <c r="D84" s="143"/>
      <c r="E84" s="143"/>
      <c r="F84" s="143"/>
      <c r="G84" s="144"/>
    </row>
    <row r="85" spans="2:7" s="92" customFormat="1" ht="15">
      <c r="B85" s="145" t="s">
        <v>217</v>
      </c>
      <c r="C85" s="146">
        <v>148000</v>
      </c>
      <c r="D85" s="147">
        <v>11500</v>
      </c>
      <c r="E85" s="147">
        <v>6100</v>
      </c>
      <c r="F85" s="147">
        <v>109000</v>
      </c>
      <c r="G85" s="148">
        <v>22000</v>
      </c>
    </row>
    <row r="86" spans="2:17">
      <c r="B86" s="149" t="s">
        <v>254</v>
      </c>
      <c r="C86" s="150">
        <v>0.52191121782187577</v>
      </c>
      <c r="D86" s="103">
        <v>0.84984507863843706</v>
      </c>
      <c r="E86" s="103">
        <v>0.73722032274553229</v>
      </c>
      <c r="F86" s="103">
        <v>0.49319628038706625</v>
      </c>
      <c r="G86" s="104">
        <v>0.43146465062922407</v>
      </c>
      <c r="Q86" s="17"/>
    </row>
    <row r="87" spans="2:17">
      <c r="B87" s="149" t="s">
        <v>255</v>
      </c>
      <c r="C87" s="150">
        <v>0.47808878217812451</v>
      </c>
      <c r="D87" s="103">
        <v>0.1501549213615625</v>
      </c>
      <c r="E87" s="103">
        <v>0.26277967725446755</v>
      </c>
      <c r="F87" s="103">
        <v>0.50680371961293313</v>
      </c>
      <c r="G87" s="104">
        <v>0.56853534937077654</v>
      </c>
      <c r="Q87" s="17"/>
    </row>
    <row r="88" spans="2:7" s="92" customFormat="1">
      <c r="B88" s="142" t="s">
        <v>252</v>
      </c>
      <c r="C88" s="143" t="s">
        <v>252</v>
      </c>
      <c r="D88" s="143"/>
      <c r="E88" s="143"/>
      <c r="F88" s="143"/>
      <c r="G88" s="144"/>
    </row>
    <row r="89" spans="2:7" s="92" customFormat="1" ht="15">
      <c r="B89" s="145" t="s">
        <v>217</v>
      </c>
      <c r="C89" s="146">
        <v>136000</v>
      </c>
      <c r="D89" s="147">
        <v>11500</v>
      </c>
      <c r="E89" s="147">
        <v>5400</v>
      </c>
      <c r="F89" s="147">
        <v>99000</v>
      </c>
      <c r="G89" s="148">
        <v>20000</v>
      </c>
    </row>
    <row r="90" spans="2:7" s="92" customFormat="1">
      <c r="B90" s="149" t="s">
        <v>254</v>
      </c>
      <c r="C90" s="150">
        <v>0.5337962304663485</v>
      </c>
      <c r="D90" s="103">
        <v>0.85460663282120308</v>
      </c>
      <c r="E90" s="103">
        <v>0.71602589836298769</v>
      </c>
      <c r="F90" s="103">
        <v>0.50654175877937024</v>
      </c>
      <c r="G90" s="104">
        <v>0.43782995788401319</v>
      </c>
    </row>
    <row r="91" spans="2:17" ht="15" thickBot="1">
      <c r="B91" s="171" t="s">
        <v>255</v>
      </c>
      <c r="C91" s="172">
        <v>0.46620376953365278</v>
      </c>
      <c r="D91" s="173">
        <v>0.14539336717879711</v>
      </c>
      <c r="E91" s="173">
        <v>0.28397410163701248</v>
      </c>
      <c r="F91" s="173">
        <v>0.49345824122062948</v>
      </c>
      <c r="G91" s="174">
        <v>0.5621700421159872</v>
      </c>
      <c r="Q91" s="17"/>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xl/worksheets/sheet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tabColor rgb="FFBD719F"/>
  </sheetPr>
  <dimension ref="A1:FA74"/>
  <sheetViews>
    <sheetView zoomScale="85" view="normal" workbookViewId="0">
      <selection pane="topLeft" activeCell="H23" sqref="H23"/>
    </sheetView>
  </sheetViews>
  <sheetFormatPr defaultColWidth="9.140625" defaultRowHeight="14.25"/>
  <cols>
    <col min="1" max="1" width="4.7109375" style="17" customWidth="1"/>
    <col min="2" max="2" width="47" style="17" customWidth="1"/>
    <col min="3" max="14" width="16.5703125" style="17" customWidth="1"/>
    <col min="15" max="16" width="16.84765625" style="17" customWidth="1"/>
    <col min="17" max="133" width="12.7109375" style="17" customWidth="1"/>
    <col min="134" max="156" width="11.7109375" style="17" customWidth="1"/>
    <col min="157" max="16384" width="9.140625" style="17" customWidth="1"/>
  </cols>
  <sheetData>
    <row r="1" s="73" customFormat="1"/>
    <row r="2" s="74" customFormat="1"/>
    <row r="3" s="75" customFormat="1"/>
    <row r="5" spans="2:2" s="77" customFormat="1" ht="18">
      <c r="B5" s="76" t="s">
        <v>205</v>
      </c>
    </row>
    <row r="6" spans="2:2" s="77" customFormat="1" ht="15.75">
      <c r="B6" s="85" t="s">
        <v>586</v>
      </c>
    </row>
    <row r="7" spans="2:15" s="16" customFormat="1">
      <c r="B7" s="86"/>
      <c r="C7" s="86"/>
      <c r="D7" s="86"/>
      <c r="E7" s="86"/>
      <c r="F7" s="86"/>
      <c r="G7" s="86"/>
      <c r="H7" s="86"/>
      <c r="I7" s="86"/>
      <c r="J7" s="86"/>
      <c r="K7" s="86"/>
      <c r="L7" s="86"/>
      <c r="M7" s="86"/>
      <c r="N7" s="86"/>
      <c r="O7" s="86"/>
    </row>
    <row r="10" spans="14:14" ht="15">
      <c r="N10" s="88"/>
    </row>
    <row r="11" spans="13:13" ht="15">
      <c r="M11" s="88"/>
    </row>
    <row r="12" spans="13:13">
      <c r="M12" s="101"/>
    </row>
    <row r="13" spans="13:14">
      <c r="M13" s="101"/>
      <c r="N13" s="175"/>
    </row>
    <row r="19" spans="2:2" ht="15">
      <c r="B19" s="90" t="s">
        <v>256</v>
      </c>
    </row>
    <row r="20" spans="2:2">
      <c r="B20" s="91" t="s">
        <v>211</v>
      </c>
    </row>
    <row r="21" spans="2:2" ht="15">
      <c r="B21" s="90"/>
    </row>
    <row r="22" spans="2:2" ht="15.75" thickBot="1">
      <c r="B22" s="90" t="s">
        <v>212</v>
      </c>
    </row>
    <row r="23" spans="2:6" ht="29.25" thickBot="1">
      <c r="B23" s="139"/>
      <c r="C23" s="140" t="s">
        <v>213</v>
      </c>
      <c r="D23" s="140" t="s">
        <v>214</v>
      </c>
      <c r="E23" s="140" t="s">
        <v>215</v>
      </c>
      <c r="F23" s="141" t="s">
        <v>216</v>
      </c>
    </row>
    <row r="24" spans="2:6" ht="15">
      <c r="B24" s="98" t="s">
        <v>217</v>
      </c>
      <c r="C24" s="118">
        <v>1520000</v>
      </c>
      <c r="D24" s="118">
        <v>113900</v>
      </c>
      <c r="E24" s="118">
        <v>1280000</v>
      </c>
      <c r="F24" s="120">
        <v>128000</v>
      </c>
    </row>
    <row r="25" spans="2:6" ht="15" thickBot="1">
      <c r="B25" s="176" t="s">
        <v>257</v>
      </c>
      <c r="C25" s="164">
        <v>0.22421605684093238</v>
      </c>
      <c r="D25" s="164">
        <v>0.051953091604333208</v>
      </c>
      <c r="E25" s="164">
        <v>0.24191993137021009</v>
      </c>
      <c r="F25" s="165">
        <v>0.20042493300219869</v>
      </c>
    </row>
    <row r="27" spans="2:2" ht="15.75" thickBot="1">
      <c r="B27" s="90" t="s">
        <v>224</v>
      </c>
    </row>
    <row r="28" spans="2:10" ht="29.25" customHeight="1" thickBot="1">
      <c r="B28" s="177"/>
      <c r="C28" s="140" t="s">
        <v>225</v>
      </c>
      <c r="D28" s="140" t="s">
        <v>122</v>
      </c>
      <c r="E28" s="140" t="s">
        <v>226</v>
      </c>
      <c r="F28" s="140" t="s">
        <v>130</v>
      </c>
      <c r="G28" s="178" t="s">
        <v>227</v>
      </c>
      <c r="H28" s="95" t="s">
        <v>228</v>
      </c>
      <c r="I28" s="95" t="s">
        <v>229</v>
      </c>
      <c r="J28" s="96" t="s">
        <v>230</v>
      </c>
    </row>
    <row r="29" spans="2:10" ht="15">
      <c r="B29" s="98" t="s">
        <v>217</v>
      </c>
      <c r="C29" s="118">
        <v>1520000</v>
      </c>
      <c r="D29" s="118">
        <v>665000</v>
      </c>
      <c r="E29" s="118">
        <v>33000</v>
      </c>
      <c r="F29" s="118">
        <v>700000</v>
      </c>
      <c r="G29" s="119">
        <v>122000</v>
      </c>
      <c r="H29" s="118">
        <v>305000</v>
      </c>
      <c r="I29" s="118">
        <v>275000</v>
      </c>
      <c r="J29" s="120">
        <v>555000</v>
      </c>
    </row>
    <row r="30" spans="2:10" ht="15" thickBot="1">
      <c r="B30" s="176" t="s">
        <v>257</v>
      </c>
      <c r="C30" s="164">
        <v>0.22421605684093238</v>
      </c>
      <c r="D30" s="164">
        <v>0.094154974986123449</v>
      </c>
      <c r="E30" s="164">
        <v>0.10105614509283083</v>
      </c>
      <c r="F30" s="164">
        <v>0.37853166348972955</v>
      </c>
      <c r="G30" s="167">
        <v>0.079513316267355472</v>
      </c>
      <c r="H30" s="164">
        <v>0.09379833207968058</v>
      </c>
      <c r="I30" s="164">
        <v>0.0909658614278964</v>
      </c>
      <c r="J30" s="165">
        <v>0.42847601083832376</v>
      </c>
    </row>
    <row r="32" spans="2:2" ht="15.75" thickBot="1">
      <c r="B32" s="90" t="s">
        <v>258</v>
      </c>
    </row>
    <row r="33" spans="2:16" ht="29.25" thickBot="1">
      <c r="B33" s="94"/>
      <c r="C33" s="95" t="s">
        <v>232</v>
      </c>
      <c r="D33" s="95" t="s">
        <v>607</v>
      </c>
      <c r="E33" s="95" t="s">
        <v>102</v>
      </c>
      <c r="F33" s="95" t="s">
        <v>233</v>
      </c>
      <c r="G33" s="117" t="s">
        <v>109</v>
      </c>
      <c r="H33" s="95" t="s">
        <v>234</v>
      </c>
      <c r="I33" s="95" t="s">
        <v>235</v>
      </c>
      <c r="J33" s="95" t="s">
        <v>236</v>
      </c>
      <c r="K33" s="95" t="s">
        <v>237</v>
      </c>
      <c r="L33" s="95" t="s">
        <v>238</v>
      </c>
      <c r="M33" s="95" t="s">
        <v>239</v>
      </c>
      <c r="N33" s="95" t="s">
        <v>240</v>
      </c>
      <c r="O33" s="95" t="s">
        <v>241</v>
      </c>
      <c r="P33" s="96" t="s">
        <v>242</v>
      </c>
    </row>
    <row r="34" spans="2:16" ht="15">
      <c r="B34" s="98" t="s">
        <v>217</v>
      </c>
      <c r="C34" s="118">
        <v>1520000</v>
      </c>
      <c r="D34" s="118">
        <v>113000</v>
      </c>
      <c r="E34" s="118">
        <v>58000</v>
      </c>
      <c r="F34" s="118">
        <v>1150000</v>
      </c>
      <c r="G34" s="119">
        <v>201000</v>
      </c>
      <c r="H34" s="118">
        <v>13500</v>
      </c>
      <c r="I34" s="118">
        <v>25000</v>
      </c>
      <c r="J34" s="118">
        <v>19500</v>
      </c>
      <c r="K34" s="118">
        <v>3800</v>
      </c>
      <c r="L34" s="118">
        <v>33000</v>
      </c>
      <c r="M34" s="118">
        <v>83000</v>
      </c>
      <c r="N34" s="118">
        <v>860000</v>
      </c>
      <c r="O34" s="118">
        <v>55000</v>
      </c>
      <c r="P34" s="120">
        <v>128000</v>
      </c>
    </row>
    <row r="35" spans="2:16" ht="15" thickBot="1">
      <c r="B35" s="163" t="s">
        <v>257</v>
      </c>
      <c r="C35" s="164">
        <v>0.22421605684093238</v>
      </c>
      <c r="D35" s="164">
        <v>0.041772281239226779</v>
      </c>
      <c r="E35" s="164">
        <v>0.10171657062407273</v>
      </c>
      <c r="F35" s="164">
        <v>0.27380598521242872</v>
      </c>
      <c r="G35" s="167">
        <v>0.077746510317182271</v>
      </c>
      <c r="H35" s="164">
        <v>0.045254383435102324</v>
      </c>
      <c r="I35" s="164">
        <v>0.031348395915413683</v>
      </c>
      <c r="J35" s="164">
        <v>0.046056769032754373</v>
      </c>
      <c r="K35" s="164">
        <v>0.023328714837052018</v>
      </c>
      <c r="L35" s="164">
        <v>0.14624870266968112</v>
      </c>
      <c r="M35" s="164">
        <v>0.084050696111470813</v>
      </c>
      <c r="N35" s="164">
        <v>0.31504987149183328</v>
      </c>
      <c r="O35" s="164">
        <v>0.15158062163052607</v>
      </c>
      <c r="P35" s="165">
        <v>0.20042493300219869</v>
      </c>
    </row>
    <row r="36" s="16" customFormat="1"/>
    <row r="46" spans="2:2" ht="15.75" thickBot="1">
      <c r="B46" s="90" t="s">
        <v>243</v>
      </c>
    </row>
    <row r="47" spans="2:7" ht="28.5">
      <c r="B47" s="139"/>
      <c r="C47" s="170" t="s">
        <v>232</v>
      </c>
      <c r="D47" s="140" t="s">
        <v>607</v>
      </c>
      <c r="E47" s="140" t="s">
        <v>102</v>
      </c>
      <c r="F47" s="140" t="s">
        <v>233</v>
      </c>
      <c r="G47" s="141" t="s">
        <v>109</v>
      </c>
    </row>
    <row r="48" spans="2:7" s="136" customFormat="1">
      <c r="B48" s="142" t="s">
        <v>244</v>
      </c>
      <c r="C48" s="143" t="s">
        <v>244</v>
      </c>
      <c r="D48" s="143"/>
      <c r="E48" s="143"/>
      <c r="F48" s="143"/>
      <c r="G48" s="144"/>
    </row>
    <row r="49" spans="2:7" ht="15">
      <c r="B49" s="145" t="s">
        <v>217</v>
      </c>
      <c r="C49" s="146">
        <v>151000</v>
      </c>
      <c r="D49" s="147">
        <v>12500</v>
      </c>
      <c r="E49" s="147">
        <v>6000</v>
      </c>
      <c r="F49" s="147">
        <v>110000</v>
      </c>
      <c r="G49" s="148">
        <v>22500</v>
      </c>
    </row>
    <row r="50" spans="2:7">
      <c r="B50" s="149" t="s">
        <v>257</v>
      </c>
      <c r="C50" s="150">
        <v>0.23168410356227909</v>
      </c>
      <c r="D50" s="103">
        <v>0.048909198878533788</v>
      </c>
      <c r="E50" s="103">
        <v>0.10674630815804392</v>
      </c>
      <c r="F50" s="103">
        <v>0.28817161235302341</v>
      </c>
      <c r="G50" s="104">
        <v>0.089038078804128229</v>
      </c>
    </row>
    <row r="51" spans="2:7">
      <c r="B51" s="142" t="s">
        <v>245</v>
      </c>
      <c r="C51" s="143" t="s">
        <v>245</v>
      </c>
      <c r="D51" s="143"/>
      <c r="E51" s="143"/>
      <c r="F51" s="143"/>
      <c r="G51" s="144"/>
    </row>
    <row r="52" spans="2:7" ht="15">
      <c r="B52" s="179" t="s">
        <v>217</v>
      </c>
      <c r="C52" s="146">
        <v>132000</v>
      </c>
      <c r="D52" s="147">
        <v>10000</v>
      </c>
      <c r="E52" s="147">
        <v>4600</v>
      </c>
      <c r="F52" s="147">
        <v>99000</v>
      </c>
      <c r="G52" s="148">
        <v>18500</v>
      </c>
    </row>
    <row r="53" spans="2:7">
      <c r="B53" s="149" t="s">
        <v>257</v>
      </c>
      <c r="C53" s="150">
        <v>0.18935245481487845</v>
      </c>
      <c r="D53" s="103">
        <v>0.032927656343293268</v>
      </c>
      <c r="E53" s="103">
        <v>0.078717734307074141</v>
      </c>
      <c r="F53" s="103">
        <v>0.23793092827033741</v>
      </c>
      <c r="G53" s="104">
        <v>0.067115035696936165</v>
      </c>
    </row>
    <row r="54" spans="2:7">
      <c r="B54" s="142" t="s">
        <v>246</v>
      </c>
      <c r="C54" s="143" t="s">
        <v>246</v>
      </c>
      <c r="D54" s="143"/>
      <c r="E54" s="143"/>
      <c r="F54" s="143"/>
      <c r="G54" s="144"/>
    </row>
    <row r="55" spans="2:7" ht="15">
      <c r="B55" s="179" t="s">
        <v>217</v>
      </c>
      <c r="C55" s="146">
        <v>188000</v>
      </c>
      <c r="D55" s="147">
        <v>16000</v>
      </c>
      <c r="E55" s="147">
        <v>7900</v>
      </c>
      <c r="F55" s="147">
        <v>142000</v>
      </c>
      <c r="G55" s="148">
        <v>22500</v>
      </c>
    </row>
    <row r="56" spans="2:7">
      <c r="B56" s="149" t="s">
        <v>257</v>
      </c>
      <c r="C56" s="150">
        <v>0.48473754808464492</v>
      </c>
      <c r="D56" s="103">
        <v>0.093638048077671926</v>
      </c>
      <c r="E56" s="103">
        <v>0.17151791517948428</v>
      </c>
      <c r="F56" s="103">
        <v>0.62059831249015862</v>
      </c>
      <c r="G56" s="104">
        <v>0.11850370379580233</v>
      </c>
    </row>
    <row r="57" spans="2:7">
      <c r="B57" s="142" t="s">
        <v>247</v>
      </c>
      <c r="C57" s="143" t="s">
        <v>247</v>
      </c>
      <c r="D57" s="143"/>
      <c r="E57" s="143"/>
      <c r="F57" s="143"/>
      <c r="G57" s="144"/>
    </row>
    <row r="58" spans="2:7" ht="15">
      <c r="B58" s="179" t="s">
        <v>217</v>
      </c>
      <c r="C58" s="146">
        <v>71000</v>
      </c>
      <c r="D58" s="147">
        <v>5400</v>
      </c>
      <c r="E58" s="147">
        <v>3400</v>
      </c>
      <c r="F58" s="147">
        <v>52000</v>
      </c>
      <c r="G58" s="148">
        <v>11000</v>
      </c>
    </row>
    <row r="59" spans="2:7">
      <c r="B59" s="149" t="s">
        <v>257</v>
      </c>
      <c r="C59" s="150">
        <v>0.079071842448279028</v>
      </c>
      <c r="D59" s="103">
        <v>0.016546980867578723</v>
      </c>
      <c r="E59" s="103">
        <v>0.0360015892833097</v>
      </c>
      <c r="F59" s="103">
        <v>0.0994062196157868</v>
      </c>
      <c r="G59" s="104">
        <v>0.025423021348890372</v>
      </c>
    </row>
    <row r="60" spans="2:7">
      <c r="B60" s="142" t="s">
        <v>248</v>
      </c>
      <c r="C60" s="143" t="s">
        <v>248</v>
      </c>
      <c r="D60" s="143"/>
      <c r="E60" s="143"/>
      <c r="F60" s="143"/>
      <c r="G60" s="144"/>
    </row>
    <row r="61" spans="2:7" ht="15">
      <c r="B61" s="179" t="s">
        <v>217</v>
      </c>
      <c r="C61" s="146">
        <v>191000</v>
      </c>
      <c r="D61" s="147">
        <v>14500</v>
      </c>
      <c r="E61" s="147">
        <v>8000</v>
      </c>
      <c r="F61" s="147">
        <v>141000</v>
      </c>
      <c r="G61" s="148">
        <v>27000</v>
      </c>
    </row>
    <row r="62" spans="2:7">
      <c r="B62" s="149" t="s">
        <v>257</v>
      </c>
      <c r="C62" s="150">
        <v>0.23178037886751091</v>
      </c>
      <c r="D62" s="103">
        <v>0.03203771968536643</v>
      </c>
      <c r="E62" s="103">
        <v>0.095616337699429288</v>
      </c>
      <c r="F62" s="103">
        <v>0.293504378234225</v>
      </c>
      <c r="G62" s="104">
        <v>0.075828125402417582</v>
      </c>
    </row>
    <row r="63" spans="2:7">
      <c r="B63" s="142" t="s">
        <v>249</v>
      </c>
      <c r="C63" s="143" t="s">
        <v>249</v>
      </c>
      <c r="D63" s="143"/>
      <c r="E63" s="143"/>
      <c r="F63" s="143"/>
      <c r="G63" s="144"/>
    </row>
    <row r="64" spans="2:7" ht="15">
      <c r="B64" s="179" t="s">
        <v>217</v>
      </c>
      <c r="C64" s="146">
        <v>227000</v>
      </c>
      <c r="D64" s="147">
        <v>19000</v>
      </c>
      <c r="E64" s="147">
        <v>10500</v>
      </c>
      <c r="F64" s="147">
        <v>162000</v>
      </c>
      <c r="G64" s="148">
        <v>35000</v>
      </c>
    </row>
    <row r="65" spans="2:7">
      <c r="B65" s="149" t="s">
        <v>257</v>
      </c>
      <c r="C65" s="150">
        <v>0.32194183778889884</v>
      </c>
      <c r="D65" s="103">
        <v>0.054245573842838971</v>
      </c>
      <c r="E65" s="103">
        <v>0.21197814236720089</v>
      </c>
      <c r="F65" s="103">
        <v>0.39753111075392961</v>
      </c>
      <c r="G65" s="104">
        <v>0.12842548936196665</v>
      </c>
    </row>
    <row r="66" spans="2:7">
      <c r="B66" s="142" t="s">
        <v>250</v>
      </c>
      <c r="C66" s="143" t="s">
        <v>250</v>
      </c>
      <c r="D66" s="143"/>
      <c r="E66" s="143"/>
      <c r="F66" s="143"/>
      <c r="G66" s="144"/>
    </row>
    <row r="67" spans="2:7" ht="15">
      <c r="B67" s="179" t="s">
        <v>217</v>
      </c>
      <c r="C67" s="146">
        <v>149000</v>
      </c>
      <c r="D67" s="147">
        <v>12500</v>
      </c>
      <c r="E67" s="147">
        <v>6300</v>
      </c>
      <c r="F67" s="147">
        <v>107000</v>
      </c>
      <c r="G67" s="148">
        <v>23000</v>
      </c>
    </row>
    <row r="68" spans="2:7">
      <c r="B68" s="149" t="s">
        <v>257</v>
      </c>
      <c r="C68" s="150">
        <v>0.17309451756861985</v>
      </c>
      <c r="D68" s="103">
        <v>0.027919835933646588</v>
      </c>
      <c r="E68" s="103">
        <v>0.1209501121309197</v>
      </c>
      <c r="F68" s="103">
        <v>0.21352188517435294</v>
      </c>
      <c r="G68" s="104">
        <v>0.068911649749957157</v>
      </c>
    </row>
    <row r="69" spans="2:7">
      <c r="B69" s="142" t="s">
        <v>251</v>
      </c>
      <c r="C69" s="143" t="s">
        <v>251</v>
      </c>
      <c r="D69" s="143"/>
      <c r="E69" s="143"/>
      <c r="F69" s="143"/>
      <c r="G69" s="144"/>
    </row>
    <row r="70" spans="2:7" ht="15">
      <c r="B70" s="179" t="s">
        <v>217</v>
      </c>
      <c r="C70" s="146">
        <v>148000</v>
      </c>
      <c r="D70" s="147">
        <v>11500</v>
      </c>
      <c r="E70" s="147">
        <v>6100</v>
      </c>
      <c r="F70" s="147">
        <v>109000</v>
      </c>
      <c r="G70" s="148">
        <v>22000</v>
      </c>
    </row>
    <row r="71" spans="2:7">
      <c r="B71" s="149" t="s">
        <v>257</v>
      </c>
      <c r="C71" s="150">
        <v>0.2189602585081396</v>
      </c>
      <c r="D71" s="103">
        <v>0.042503601931414031</v>
      </c>
      <c r="E71" s="103">
        <v>0.086674125437011348</v>
      </c>
      <c r="F71" s="103">
        <v>0.27763746441574494</v>
      </c>
      <c r="G71" s="104">
        <v>0.064116386487828234</v>
      </c>
    </row>
    <row r="72" spans="2:7">
      <c r="B72" s="142" t="s">
        <v>252</v>
      </c>
      <c r="C72" s="143" t="s">
        <v>259</v>
      </c>
      <c r="D72" s="143"/>
      <c r="E72" s="143"/>
      <c r="F72" s="143"/>
      <c r="G72" s="144"/>
    </row>
    <row r="73" spans="2:7" ht="15">
      <c r="B73" s="179" t="s">
        <v>217</v>
      </c>
      <c r="C73" s="146">
        <v>136000</v>
      </c>
      <c r="D73" s="147">
        <v>11500</v>
      </c>
      <c r="E73" s="147">
        <v>5400</v>
      </c>
      <c r="F73" s="147">
        <v>99000</v>
      </c>
      <c r="G73" s="148">
        <v>20000</v>
      </c>
    </row>
    <row r="74" spans="2:7" ht="15" thickBot="1">
      <c r="B74" s="171" t="s">
        <v>257</v>
      </c>
      <c r="C74" s="172">
        <v>0.16083077968552631</v>
      </c>
      <c r="D74" s="173">
        <v>0.032666435191194415</v>
      </c>
      <c r="E74" s="173">
        <v>0.076202477353544046</v>
      </c>
      <c r="F74" s="173">
        <v>0.20138060231397262</v>
      </c>
      <c r="G74" s="174">
        <v>0.055415286050619579</v>
      </c>
    </row>
  </sheetData>
  <pageMargins left="0.7" right="0.7" top="0.75" bottom="0.75" header="0.3" footer="0.3"/>
  <pageSetup paperSize="9" orientation="portrait"/>
  <headerFooter scaleWithDoc="1" alignWithMargins="0" differentFirst="0" differentOddEven="0">
    <oddFooter>&amp;L_x000D_&amp;1#&amp;"Calibri"&amp;10&amp;K000000 Internal</oddFooter>
  </headerFooter>
  <drawing r:id="rId1"/>
  <extLst/>
</worksheet>
</file>

<file path=docProps/app.xml><?xml version="1.0" encoding="utf-8"?>
<Properties xmlns="http://schemas.openxmlformats.org/officeDocument/2006/extended-properties">
  <Application>Microsoft Excel</Application>
  <Company/>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Natalie Fleming</dc:creator>
  <cp:keywords/>
  <cp:lastModifiedBy>Ed Hopkins</cp:lastModifiedBy>
  <dcterms:created xsi:type="dcterms:W3CDTF">2023-08-02T08:29:54Z</dcterms:created>
  <dcterms:modified xsi:type="dcterms:W3CDTF">2024-08-01T13:18:32Z</dcterms:modified>
  <dc:subject/>
  <dc:title>ASC-Workforce-Statistical-Appendix-2023</dc:title>
</cp:coreProperties>
</file>

<file path=docProps/custom.xml><?xml version="1.0" encoding="utf-8"?>
<Properties xmlns:vt="http://schemas.openxmlformats.org/officeDocument/2006/docPropsVTypes" xmlns="http://schemas.openxmlformats.org/officeDocument/2006/custom-properties">
  <property fmtid="{D5CDD505-2E9C-101B-9397-08002B2CF9AE}" pid="2" name="MSIP_Label_f194113b-ecba-4458-8e2e-fa038bf17a69_Enabled">
    <vt:lpstr>true</vt:lpstr>
  </property>
  <property fmtid="{D5CDD505-2E9C-101B-9397-08002B2CF9AE}" pid="3" name="MSIP_Label_f194113b-ecba-4458-8e2e-fa038bf17a69_SetDate">
    <vt:lpstr>2023-08-02T08:30:48Z</vt:lpstr>
  </property>
  <property fmtid="{D5CDD505-2E9C-101B-9397-08002B2CF9AE}" pid="4" name="MSIP_Label_f194113b-ecba-4458-8e2e-fa038bf17a69_Method">
    <vt:lpstr>Standard</vt:lpstr>
  </property>
  <property fmtid="{D5CDD505-2E9C-101B-9397-08002B2CF9AE}" pid="5" name="MSIP_Label_f194113b-ecba-4458-8e2e-fa038bf17a69_Name">
    <vt:lpstr>Internal</vt:lpstr>
  </property>
  <property fmtid="{D5CDD505-2E9C-101B-9397-08002B2CF9AE}" pid="6" name="MSIP_Label_f194113b-ecba-4458-8e2e-fa038bf17a69_SiteId">
    <vt:lpstr>5c317017-415d-43e6-ada1-7668f9ad3f9f</vt:lpstr>
  </property>
  <property fmtid="{D5CDD505-2E9C-101B-9397-08002B2CF9AE}" pid="7" name="MSIP_Label_f194113b-ecba-4458-8e2e-fa038bf17a69_ActionId">
    <vt:lpstr>772d7084-fe76-4678-81a6-65c29b0cd391</vt:lpstr>
  </property>
  <property fmtid="{D5CDD505-2E9C-101B-9397-08002B2CF9AE}" pid="8" name="MSIP_Label_f194113b-ecba-4458-8e2e-fa038bf17a69_ContentBits">
    <vt:lpstr>0</vt:lpstr>
  </property>
</Properties>
</file>